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Homecare\Questionnaires HC\"/>
    </mc:Choice>
  </mc:AlternateContent>
  <xr:revisionPtr revIDLastSave="0" documentId="13_ncr:1_{101B3307-B2F0-4E78-87C4-661632A95AF4}" xr6:coauthVersionLast="45" xr6:coauthVersionMax="45" xr10:uidLastSave="{00000000-0000-0000-0000-000000000000}"/>
  <bookViews>
    <workbookView xWindow="2400" yWindow="2190" windowWidth="17955" windowHeight="18540" tabRatio="1000" xr2:uid="{AE6FC2FA-92BF-4A43-8857-08BE09FD9035}"/>
  </bookViews>
  <sheets>
    <sheet name="Instructions" sheetId="2" r:id="rId1"/>
    <sheet name="Order Form" sheetId="4" r:id="rId2"/>
    <sheet name="Corporate Info" sheetId="5" r:id="rId3"/>
    <sheet name="Staffing Metrics" sheetId="6" r:id="rId4"/>
    <sheet name="Agency Data" sheetId="15" r:id="rId5"/>
    <sheet name="Jobs 1-105 Salary" sheetId="10" r:id="rId6"/>
    <sheet name="Jobs 201-265 Hourly + Visit" sheetId="11" r:id="rId7"/>
    <sheet name="Jobs 270-370 Hourly" sheetId="12" r:id="rId8"/>
    <sheet name="Fringe Benefits" sheetId="14" r:id="rId9"/>
    <sheet name="Job Descriptions" sheetId="16" r:id="rId10"/>
  </sheets>
  <definedNames>
    <definedName name="_xlnm.Print_Area" localSheetId="4">'Agency Data'!$A$2:$G$30</definedName>
    <definedName name="_xlnm.Print_Area" localSheetId="2">'Corporate Info'!$A$1:$V$51</definedName>
    <definedName name="_xlnm.Print_Area" localSheetId="8">'Fringe Benefits'!$A$1:$T$188</definedName>
    <definedName name="_xlnm.Print_Area" localSheetId="0">Instructions!$A$1:$L$81</definedName>
    <definedName name="_xlnm.Print_Area" localSheetId="9">'Job Descriptions'!$A$1:$B$66</definedName>
    <definedName name="_xlnm.Print_Area" localSheetId="5">'Jobs 1-105 Salary'!$A$1:$H$27</definedName>
    <definedName name="_xlnm.Print_Area" localSheetId="6">'Jobs 201-265 Hourly + Visit'!$A$1:$I$19</definedName>
    <definedName name="_xlnm.Print_Area" localSheetId="7">'Jobs 270-370 Hourly'!$A$1:$G$28</definedName>
    <definedName name="_xlnm.Print_Area" localSheetId="1">'Order Form'!$A$1:$AJ$35</definedName>
    <definedName name="_xlnm.Print_Area" localSheetId="3">'Staffing Metrics'!$B$1:$AA$69</definedName>
    <definedName name="_xlnm.Print_Titles" localSheetId="9">'Job Descriptions'!$1:$3</definedName>
    <definedName name="_xlnm.Print_Titles" localSheetId="5">'Jobs 1-105 Salary'!$1:$5</definedName>
    <definedName name="_xlnm.Print_Titles" localSheetId="6">'Jobs 201-265 Hourly + Visit'!$1:$5</definedName>
    <definedName name="_xlnm.Print_Titles" localSheetId="7">'Jobs 270-370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5" i="6" l="1"/>
  <c r="AB62" i="6"/>
  <c r="AB67" i="6"/>
  <c r="AB66" i="6"/>
  <c r="AB64" i="6"/>
  <c r="AB63" i="6"/>
  <c r="AB61" i="6"/>
  <c r="AB60" i="6"/>
  <c r="AB59" i="6"/>
  <c r="AB58" i="6"/>
  <c r="R5" i="5" l="1"/>
  <c r="A6" i="5"/>
  <c r="A5" i="5"/>
  <c r="Q18" i="4"/>
  <c r="M18" i="4"/>
  <c r="M16" i="4" s="1"/>
  <c r="I18" i="4"/>
  <c r="E18" i="4"/>
  <c r="E16" i="4" s="1"/>
  <c r="AG18" i="4"/>
  <c r="AC18" i="4"/>
  <c r="AC16" i="4" s="1"/>
  <c r="Y18" i="4"/>
  <c r="U18" i="4"/>
  <c r="U16" i="4" s="1"/>
  <c r="AD9" i="4"/>
  <c r="N9" i="4"/>
  <c r="AG19" i="4" l="1"/>
  <c r="AG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41" authorId="0" shapeId="0" xr:uid="{5B3DB141-20AA-49EB-8E49-DC68420D0E65}">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2" authorId="0" shapeId="0" xr:uid="{B3AA7DF0-67F0-4762-B819-1C2E99A8D71D}">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2" authorId="0" shapeId="0" xr:uid="{AEDD9E9D-AC9D-4619-AEE0-97CDD4546E1E}">
      <text>
        <r>
          <rPr>
            <sz val="9"/>
            <color indexed="81"/>
            <rFont val="Tahoma"/>
            <family val="2"/>
          </rPr>
          <t xml:space="preserve">The number of vacant positions divided by the total number of budgeted positions
</t>
        </r>
        <r>
          <rPr>
            <b/>
            <sz val="9"/>
            <color indexed="81"/>
            <rFont val="Tahoma"/>
            <family val="2"/>
          </rPr>
          <t>Vacancy Rate</t>
        </r>
        <r>
          <rPr>
            <sz val="9"/>
            <color indexed="81"/>
            <rFont val="Tahoma"/>
            <family val="2"/>
          </rPr>
          <t xml:space="preserve"> = # of unfilled positions / Total # of positions budgeted for
</t>
        </r>
        <r>
          <rPr>
            <i/>
            <sz val="9"/>
            <color indexed="81"/>
            <rFont val="Tahoma"/>
            <family val="2"/>
          </rPr>
          <t>[Example: (3 unfilled RN positions / 12 budgeted RN positions) = 25%</t>
        </r>
      </text>
    </comment>
    <comment ref="C20" authorId="0" shapeId="0" xr:uid="{2367B095-E7DA-49B5-95A7-195A1A873626}">
      <text>
        <r>
          <rPr>
            <sz val="9"/>
            <color indexed="81"/>
            <rFont val="Tahoma"/>
            <family val="2"/>
          </rPr>
          <t>General administrative support roles including: finance, billing, payroll, clerks, receptionists, and assistants.</t>
        </r>
      </text>
    </comment>
    <comment ref="C35" authorId="0" shapeId="0" xr:uid="{B1539539-C1B5-439A-8C6A-026999D00108}">
      <text>
        <r>
          <rPr>
            <sz val="9"/>
            <color indexed="81"/>
            <rFont val="Tahoma"/>
            <family val="2"/>
          </rPr>
          <t>Report average, not total of all employees. Caseload represents the average number of patients assigned to a particular employee at any given time.</t>
        </r>
      </text>
    </comment>
    <comment ref="C36" authorId="0" shapeId="0" xr:uid="{B74E8DB2-4E1F-4276-8D99-ECCE3901CB37}">
      <text>
        <r>
          <rPr>
            <sz val="9"/>
            <color indexed="81"/>
            <rFont val="Tahoma"/>
            <family val="2"/>
          </rPr>
          <t xml:space="preserve">Report average, not total of all employees. Actual patient visits are the average number of face-to-face patient visits, including travel and paperwork time.  
All visits (including admission and complex) count as one (1) visit to compute average patient visits per employee, within a job, per eight (8) hour day.  </t>
        </r>
      </text>
    </comment>
    <comment ref="W56" authorId="0" shapeId="0" xr:uid="{6ED3DA23-F792-46E1-B19B-DBC9BDEDD35C}">
      <text>
        <r>
          <rPr>
            <b/>
            <sz val="9"/>
            <color indexed="81"/>
            <rFont val="Tahoma"/>
            <family val="2"/>
          </rPr>
          <t>Hourly</t>
        </r>
        <r>
          <rPr>
            <sz val="9"/>
            <color indexed="81"/>
            <rFont val="Tahoma"/>
            <family val="2"/>
          </rPr>
          <t xml:space="preserve"> rate for being on-call. Does not include flat rates/weekly lump sums.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G4" authorId="0" shapeId="0" xr:uid="{16B10002-D337-44E7-8EE2-16B94D847892}">
      <text>
        <r>
          <rPr>
            <sz val="9"/>
            <color indexed="81"/>
            <rFont val="Tahoma"/>
            <family val="2"/>
          </rPr>
          <t xml:space="preserve">Report the total number of visits by location for the 2022 calendar year.
</t>
        </r>
        <r>
          <rPr>
            <b/>
            <u/>
            <sz val="9"/>
            <color indexed="81"/>
            <rFont val="Tahoma"/>
            <family val="2"/>
          </rPr>
          <t xml:space="preserve">
Visits include:</t>
        </r>
        <r>
          <rPr>
            <sz val="9"/>
            <color indexed="81"/>
            <rFont val="Tahoma"/>
            <family val="2"/>
          </rPr>
          <t xml:space="preserve">
-Routine
-Evaluation
-Admission
-Recertification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2FD686BE-2276-4837-8B11-68FE664F21F2}">
      <text>
        <r>
          <rPr>
            <sz val="9"/>
            <color indexed="81"/>
            <rFont val="Tahoma"/>
            <family val="2"/>
          </rPr>
          <t>Report the total number of employees (headcount) for the position.</t>
        </r>
      </text>
    </comment>
    <comment ref="E4" authorId="0" shapeId="0" xr:uid="{5ED08C0F-ACA0-4C9F-A4ED-0090CD84F2D4}">
      <text>
        <r>
          <rPr>
            <sz val="9"/>
            <color indexed="81"/>
            <rFont val="Tahoma"/>
            <family val="2"/>
          </rPr>
          <t>Report full-time base salary; report full-time average salary if more than one employee.</t>
        </r>
      </text>
    </comment>
    <comment ref="F4" authorId="0" shapeId="0" xr:uid="{CD462844-1305-4B26-AA71-31742B249335}">
      <text>
        <r>
          <rPr>
            <sz val="9"/>
            <color indexed="81"/>
            <rFont val="Tahoma"/>
            <family val="2"/>
          </rPr>
          <t xml:space="preserve">The formal salary range used to administer salaries.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E750CB6F-8BAE-4BFB-A063-987F781B1E91}">
      <text>
        <r>
          <rPr>
            <sz val="9"/>
            <color indexed="81"/>
            <rFont val="Tahoma"/>
            <family val="2"/>
          </rPr>
          <t>Report the total number of employees (headcount) for the position.</t>
        </r>
      </text>
    </comment>
    <comment ref="E4" authorId="0" shapeId="0" xr:uid="{0C950125-1312-471D-A872-C7350C461D1E}">
      <text>
        <r>
          <rPr>
            <sz val="9"/>
            <color indexed="81"/>
            <rFont val="Tahoma"/>
            <family val="2"/>
          </rPr>
          <t>Report base hourly rate; report average hourly rate if more than one employee.</t>
        </r>
      </text>
    </comment>
    <comment ref="F4" authorId="0" shapeId="0" xr:uid="{AC4CCC82-9921-46CB-97A5-048C38AC0639}">
      <text>
        <r>
          <rPr>
            <sz val="9"/>
            <color indexed="81"/>
            <rFont val="Tahoma"/>
            <family val="2"/>
          </rPr>
          <t xml:space="preserve">The formal range used to administer hourly rates.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7ACF8E56-FDFB-4A54-9B69-AF72260D3D3C}">
      <text>
        <r>
          <rPr>
            <sz val="9"/>
            <color indexed="81"/>
            <rFont val="Tahoma"/>
            <family val="2"/>
          </rPr>
          <t>Report the total number of employees (headcount) for the position.</t>
        </r>
      </text>
    </comment>
    <comment ref="E4" authorId="0" shapeId="0" xr:uid="{5CCC2240-116F-4A8A-A350-9FE25F4750F0}">
      <text>
        <r>
          <rPr>
            <sz val="9"/>
            <color indexed="81"/>
            <rFont val="Tahoma"/>
            <family val="2"/>
          </rPr>
          <t>Report base hourly rate; report average hourly rate if more than one employee.</t>
        </r>
      </text>
    </comment>
    <comment ref="F4" authorId="0" shapeId="0" xr:uid="{6A54ED39-231B-4AAE-AF18-9AC216332822}">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<sst xmlns="http://schemas.openxmlformats.org/spreadsheetml/2006/main" count="989" uniqueCount="621">
  <si>
    <t>Conducted by</t>
  </si>
  <si>
    <t>In Cooperation with</t>
  </si>
  <si>
    <t>Introduction</t>
  </si>
  <si>
    <t>Contact Information</t>
  </si>
  <si>
    <t xml:space="preserve">Email your completed questionnaire to:  </t>
  </si>
  <si>
    <t>surveys@hhcsinc.com</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</si>
  <si>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</si>
  <si>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</si>
  <si>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</si>
  <si>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Survey Instructions</t>
  </si>
  <si>
    <t>1.</t>
  </si>
  <si>
    <t>2.</t>
  </si>
  <si>
    <t>3.</t>
  </si>
  <si>
    <t>4.</t>
  </si>
  <si>
    <t>The survey is broken into three sections across the following worksheets:</t>
  </si>
  <si>
    <t>•</t>
  </si>
  <si>
    <t>Staffing Metrics</t>
  </si>
  <si>
    <t>Compensation Data</t>
  </si>
  <si>
    <t>Benefits</t>
  </si>
  <si>
    <t>Fringe Benefits</t>
  </si>
  <si>
    <t>5.</t>
  </si>
  <si>
    <t>Report employees by headcount/number of employees.</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</si>
  <si>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</si>
  <si>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</si>
  <si>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Reporting Terms/Definitions</t>
  </si>
  <si>
    <t xml:space="preserve">Formal Salary/Pay Ranges </t>
  </si>
  <si>
    <t>2024-2025 Home Care Salary &amp; Benefits Study</t>
  </si>
  <si>
    <r>
      <t xml:space="preserve">Report all data effective </t>
    </r>
    <r>
      <rPr>
        <b/>
        <u/>
        <sz val="10"/>
        <color theme="1"/>
        <rFont val="Calibri"/>
        <family val="2"/>
        <scheme val="minor"/>
      </rPr>
      <t>July 1,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</si>
  <si>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Payment must be received by August 31, 2024 to qualify for the pre-paid rate.</t>
    </r>
  </si>
  <si>
    <t>Organizational/Agency Data</t>
  </si>
  <si>
    <t>Jobs 1-105 Salary</t>
  </si>
  <si>
    <t>Jobs 201-265 Hourly + Visit</t>
  </si>
  <si>
    <t>Jobs 270-370 Hourly</t>
  </si>
  <si>
    <r>
      <t xml:space="preserve">Report </t>
    </r>
    <r>
      <rPr>
        <b/>
        <sz val="10"/>
        <color theme="1"/>
        <rFont val="Calibri"/>
        <family val="2"/>
        <scheme val="minor"/>
      </rPr>
      <t>routine</t>
    </r>
    <r>
      <rPr>
        <sz val="10"/>
        <color theme="1"/>
        <rFont val="Calibri"/>
        <family val="2"/>
        <scheme val="minor"/>
      </rPr>
      <t xml:space="preserve"> per visit rates. </t>
    </r>
  </si>
  <si>
    <t>Report base hourly rates, exclusive of benefits and bonuses. Exclude per diem employees.</t>
  </si>
  <si>
    <t>Nursing and Therapy staff.</t>
  </si>
  <si>
    <t>Income generated by all of the agency's operations, before deductions for expenses.</t>
  </si>
  <si>
    <t>Report the headcount or total number of active employees/incumbents.</t>
  </si>
  <si>
    <t>Report full-time base salary; report full-time average salary if more than one employee.</t>
  </si>
  <si>
    <t>Report base hourly rate; report average hourly rate if more than one employee.</t>
  </si>
  <si>
    <t>Rate of pay per home visit, which is about 45 minutes in length. Report routine visit rates.</t>
  </si>
  <si>
    <t>For your own reference, list the internal job code used for matching purposes. (Optional.)</t>
  </si>
  <si>
    <t>Supervisory employees who are compensated by salary and are exempt from overtime pay.</t>
  </si>
  <si>
    <t>Professional services provided in the place of residence on either a part-time, intermittent, hourly, or shift basis.</t>
  </si>
  <si>
    <t>Organized program of interdisciplinary services for terminally ill patients and their families to provide palliative medical care and supportive social, emotional, and spiritual services in the place of residence.</t>
  </si>
  <si>
    <t xml:space="preserve">Visiting Nurse Association/Visiting Nurse Service. Governed by a community-based, voluntary board of directors. </t>
  </si>
  <si>
    <t xml:space="preserve">Organized as a department/division of a hospital. </t>
  </si>
  <si>
    <t>General support roles including, but not limited to, finance, billing, payroll, clerks, receptionists, and assistants.</t>
  </si>
  <si>
    <t>Health Maintenance Organization. A plan with a network of participating providers. Care is limited to providers within the network; primary care physician referrals are needed to see specialists.</t>
  </si>
  <si>
    <t>Preferred Provider Organization. A plan that contracts with medical providers to create a network of participating providers.</t>
  </si>
  <si>
    <t xml:space="preserve">Exclusive Provider Organization Plan. A plan with access to doctors and hospitals only within the EPO network. Does not provide out-of-network benefits.  </t>
  </si>
  <si>
    <t xml:space="preserve">Point of Service.  A managed care health insurance plan that combines the Health Maintenance Organization (HMO) and the Preferred Provider Organization (PPO). </t>
  </si>
  <si>
    <t>High Deductible Health Plan.  A health insurance plan with lower premiums and higher deductibles than a traditional health plan.  Requirement for having a Health Savings Account.</t>
  </si>
  <si>
    <t xml:space="preserve">Health Savings Account.  A tax-advantaged medical savings account available to those who are enrolled in a High-Deductible Health Plan (HDHP). </t>
  </si>
  <si>
    <t>Health Reimbursement Account.  Employer-funded, tax-advantaged employer health benefit plan that reimburses employees for out-of-pocket medical expenses and individual health insurance premiums.</t>
  </si>
  <si>
    <t>Employer provides health benefits to employees using the company's own funds.</t>
  </si>
  <si>
    <t>Fee for Service.  A plan where physicians and health care providers are paid a fee for each service performed.</t>
  </si>
  <si>
    <t>Clinical</t>
  </si>
  <si>
    <t>Gross Revenue</t>
  </si>
  <si>
    <t>Number of Employees</t>
  </si>
  <si>
    <t>Salary</t>
  </si>
  <si>
    <t>Hourly</t>
  </si>
  <si>
    <t>Per Visit Rate</t>
  </si>
  <si>
    <t>Range Minimum</t>
  </si>
  <si>
    <t>Range Maximum</t>
  </si>
  <si>
    <t>Internal Job Code</t>
  </si>
  <si>
    <t>Management</t>
  </si>
  <si>
    <t>Home Health Care</t>
  </si>
  <si>
    <t>Hospice</t>
  </si>
  <si>
    <t>VNA/VNS</t>
  </si>
  <si>
    <t>Hospital-based</t>
  </si>
  <si>
    <t>Administrative Support Staff</t>
  </si>
  <si>
    <t>HMO</t>
  </si>
  <si>
    <t>PPO</t>
  </si>
  <si>
    <t>EPO</t>
  </si>
  <si>
    <t>POS</t>
  </si>
  <si>
    <t>HDHP</t>
  </si>
  <si>
    <t>HSA</t>
  </si>
  <si>
    <t>HRA</t>
  </si>
  <si>
    <t>Self-funded</t>
  </si>
  <si>
    <t>Indemnity/FFS</t>
  </si>
  <si>
    <t>Fringe Benefits Terms</t>
  </si>
  <si>
    <t>Turnover Rate</t>
  </si>
  <si>
    <t>Vacancy Rate</t>
  </si>
  <si>
    <t>Caseload</t>
  </si>
  <si>
    <t>Productivity</t>
  </si>
  <si>
    <t>Admin. Support Staff</t>
  </si>
  <si>
    <t>Pay Modes/Visit Types</t>
  </si>
  <si>
    <t>Home Care Salary &amp; Benefits Questionnaire</t>
  </si>
  <si>
    <t>HCS Use Only</t>
  </si>
  <si>
    <t>M</t>
  </si>
  <si>
    <t>D</t>
  </si>
  <si>
    <t>INC</t>
  </si>
  <si>
    <t>Home Care</t>
  </si>
  <si>
    <t>SD</t>
  </si>
  <si>
    <t>FB</t>
  </si>
  <si>
    <t>Q</t>
  </si>
  <si>
    <t>Hospital &amp; Healthcare Compensation Service</t>
  </si>
  <si>
    <t>www.hhcsinc.com</t>
  </si>
  <si>
    <t>Non-Participant</t>
  </si>
  <si>
    <t>Name, Title:</t>
  </si>
  <si>
    <t>Company:</t>
  </si>
  <si>
    <t xml:space="preserve">Method of Payment: </t>
  </si>
  <si>
    <t>Check</t>
  </si>
  <si>
    <t>Expiration Date (MM/YY)</t>
  </si>
  <si>
    <t>CVV</t>
  </si>
  <si>
    <r>
      <t>Thank you for your time and effort in completing the questionnaire. Please submit your completed survey by</t>
    </r>
    <r>
      <rPr>
        <b/>
        <sz val="9"/>
        <color theme="1"/>
        <rFont val="Calibri"/>
        <family val="2"/>
        <scheme val="minor"/>
      </rPr>
      <t xml:space="preserve"> August 12, 2024</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</si>
  <si>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r>
      <t xml:space="preserve">Submit your completed questionnaire by </t>
    </r>
    <r>
      <rPr>
        <b/>
        <u/>
        <sz val="10"/>
        <color theme="1"/>
        <rFont val="Calibri"/>
        <family val="2"/>
        <scheme val="minor"/>
      </rPr>
      <t>August 12, 2024</t>
    </r>
    <r>
      <rPr>
        <sz val="10"/>
        <color theme="1"/>
        <rFont val="Calibri"/>
        <family val="2"/>
        <scheme val="minor"/>
      </rPr>
      <t>.</t>
    </r>
  </si>
  <si>
    <t>Deadline</t>
  </si>
  <si>
    <t>For updates on deadline extensions, refer to the HCS website</t>
  </si>
  <si>
    <t>Yes, please send me</t>
  </si>
  <si>
    <t>PDF</t>
  </si>
  <si>
    <t>Hard Copy &amp;
Excel Data*</t>
  </si>
  <si>
    <t>PDF &amp;
Excel Data*</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</si>
  <si>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</si>
  <si>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</si>
  <si>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t>
  </si>
  <si>
    <t>Subtotal</t>
  </si>
  <si>
    <t>*The Excel files contain the salary/hourly data tables from the published Report (does not contain the summary/fringe benefits) and must be purchased with the Report. 
The PDF + Excel files will be sent to the email provided below.</t>
  </si>
  <si>
    <t>Order Total</t>
  </si>
  <si>
    <t>If paying by check, please mail your completed order form along with check payable to:</t>
  </si>
  <si>
    <t>Hospital &amp; Healthcare Compensation Service - PO Box 376 - Oakland, NJ 07436</t>
  </si>
  <si>
    <t>Street, City, State, Zip:</t>
  </si>
  <si>
    <t>Email:</t>
  </si>
  <si>
    <t>Amex</t>
  </si>
  <si>
    <t>MasterCard</t>
  </si>
  <si>
    <t>Visa</t>
  </si>
  <si>
    <t>Purchase Order</t>
  </si>
  <si>
    <t>(Please attach)</t>
  </si>
  <si>
    <t xml:space="preserve">Credit Card Number </t>
  </si>
  <si>
    <t>Card Holder's Name:</t>
  </si>
  <si>
    <t>Credit Card Billing Address:</t>
  </si>
  <si>
    <r>
      <t>August 12</t>
    </r>
    <r>
      <rPr>
        <vertAlign val="superscript"/>
        <sz val="10"/>
        <color rgb="FF244062"/>
        <rFont val="Calibri"/>
        <family val="2"/>
        <scheme val="minor"/>
      </rPr>
      <t>th</t>
    </r>
  </si>
  <si>
    <r>
      <t>Shipping: $20</t>
    </r>
    <r>
      <rPr>
        <sz val="8"/>
        <color theme="1"/>
        <rFont val="Calibri"/>
        <family val="2"/>
        <scheme val="minor"/>
      </rPr>
      <t xml:space="preserve"> 
(</t>
    </r>
    <r>
      <rPr>
        <i/>
        <sz val="8"/>
        <color theme="1"/>
        <rFont val="Calibri"/>
        <family val="2"/>
        <scheme val="minor"/>
      </rPr>
      <t>Hard Copies Only</t>
    </r>
    <r>
      <rPr>
        <sz val="8"/>
        <color theme="1"/>
        <rFont val="Calibri"/>
        <family val="2"/>
        <scheme val="minor"/>
      </rPr>
      <t>)</t>
    </r>
  </si>
  <si>
    <t xml:space="preserve">Contact information for person completing survey:  </t>
  </si>
  <si>
    <t>Phone:</t>
  </si>
  <si>
    <t>Ext:</t>
  </si>
  <si>
    <t>May we publish the name of your organization as a participant in this survey?</t>
  </si>
  <si>
    <t>Yes</t>
  </si>
  <si>
    <t>No</t>
  </si>
  <si>
    <t>Adult Day Services</t>
  </si>
  <si>
    <t>Behavioral Health</t>
  </si>
  <si>
    <t>Pharmacy</t>
  </si>
  <si>
    <t>Social Services</t>
  </si>
  <si>
    <t>Medicaid</t>
  </si>
  <si>
    <t>Physical Therapy</t>
  </si>
  <si>
    <t>Speech Pathology</t>
  </si>
  <si>
    <t>Medicare</t>
  </si>
  <si>
    <t>Physician Care</t>
  </si>
  <si>
    <t>Nursing (RN, LPN)</t>
  </si>
  <si>
    <t>Private Duty</t>
  </si>
  <si>
    <t>Volunteer</t>
  </si>
  <si>
    <t>Occupational Therapy</t>
  </si>
  <si>
    <t>RNs</t>
  </si>
  <si>
    <t>Agency Name:</t>
  </si>
  <si>
    <t>Single Site/Stand-alone</t>
  </si>
  <si>
    <t>Part of Long-term care</t>
  </si>
  <si>
    <t>Franchise</t>
  </si>
  <si>
    <t>Multi-Facility (Parent Company)</t>
  </si>
  <si>
    <r>
      <t>Visiting Nurse Association/VNS</t>
    </r>
    <r>
      <rPr>
        <vertAlign val="superscript"/>
        <sz val="9"/>
        <color theme="1"/>
        <rFont val="Calibri"/>
        <family val="2"/>
        <scheme val="minor"/>
      </rPr>
      <t>21</t>
    </r>
  </si>
  <si>
    <r>
      <t>Hospital-based</t>
    </r>
    <r>
      <rPr>
        <vertAlign val="superscript"/>
        <sz val="9"/>
        <color theme="1"/>
        <rFont val="Calibri"/>
        <family val="2"/>
        <scheme val="minor"/>
      </rPr>
      <t>50</t>
    </r>
  </si>
  <si>
    <t>Art Therapy</t>
  </si>
  <si>
    <t>HME/DME</t>
  </si>
  <si>
    <t>Home Care Aides</t>
  </si>
  <si>
    <t>Hospice Program</t>
  </si>
  <si>
    <t>Infusion Services</t>
  </si>
  <si>
    <t>Massage Therapy</t>
  </si>
  <si>
    <t>Music Therapy</t>
  </si>
  <si>
    <t>Pastoral/Spiritual Care</t>
  </si>
  <si>
    <t>Pediatric Home Care</t>
  </si>
  <si>
    <t>Pediatric Hospice</t>
  </si>
  <si>
    <t>Respiratory Therapy</t>
  </si>
  <si>
    <t>Therapists</t>
  </si>
  <si>
    <t>Social Workers</t>
  </si>
  <si>
    <t>Home Care Aides (HCAs)</t>
  </si>
  <si>
    <t>% Hourly Clinical Employees</t>
  </si>
  <si>
    <t>% Per Visit Clinical Employees</t>
  </si>
  <si>
    <r>
      <rPr>
        <b/>
        <sz val="9"/>
        <color theme="1"/>
        <rFont val="Calibri"/>
        <family val="2"/>
        <scheme val="minor"/>
      </rPr>
      <t>A.</t>
    </r>
    <r>
      <rPr>
        <sz val="9"/>
        <color theme="1"/>
        <rFont val="Calibri"/>
        <family val="2"/>
        <scheme val="minor"/>
      </rPr>
      <t xml:space="preserve">  No change anticipated</t>
    </r>
  </si>
  <si>
    <r>
      <rPr>
        <b/>
        <sz val="9"/>
        <color theme="1"/>
        <rFont val="Calibri"/>
        <family val="2"/>
        <scheme val="minor"/>
      </rPr>
      <t>B.</t>
    </r>
    <r>
      <rPr>
        <sz val="9"/>
        <color theme="1"/>
        <rFont val="Calibri"/>
        <family val="2"/>
        <scheme val="minor"/>
      </rPr>
      <t xml:space="preserve">  Changing to pure hourly mode + eliminating per visit pay mode</t>
    </r>
  </si>
  <si>
    <r>
      <rPr>
        <b/>
        <sz val="9"/>
        <color theme="1"/>
        <rFont val="Calibri"/>
        <family val="2"/>
        <scheme val="minor"/>
      </rPr>
      <t>C.</t>
    </r>
    <r>
      <rPr>
        <sz val="9"/>
        <color theme="1"/>
        <rFont val="Calibri"/>
        <family val="2"/>
        <scheme val="minor"/>
      </rPr>
      <t xml:space="preserve">  Changing to pure per visit mode + eliminating hourly pay mode</t>
    </r>
  </si>
  <si>
    <t>Agency Information</t>
  </si>
  <si>
    <t>2.   Report the average sign-on bonus below:</t>
  </si>
  <si>
    <t>Position/Department</t>
  </si>
  <si>
    <t>Average 
Sign-on Bonus 
$</t>
  </si>
  <si>
    <t>SignOn</t>
  </si>
  <si>
    <t>Vacancy Rate
%</t>
  </si>
  <si>
    <t>TurnVac</t>
  </si>
  <si>
    <t>All Employees</t>
  </si>
  <si>
    <t xml:space="preserve">4.   How has overall turnover changed in the past 12 months? </t>
  </si>
  <si>
    <t>Increased</t>
  </si>
  <si>
    <t>Stayed the same</t>
  </si>
  <si>
    <t>Decreased</t>
  </si>
  <si>
    <t xml:space="preserve">5.   Staffing Levels </t>
  </si>
  <si>
    <t>We will be hiring new employees this year</t>
  </si>
  <si>
    <t>We will be maintaining the current number of employees</t>
  </si>
  <si>
    <t>Percentage of base hourly rate</t>
  </si>
  <si>
    <t>Flat Rate (Dollar amount per hour)</t>
  </si>
  <si>
    <t>Lump Sum (Dollar amount per shift)</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</si>
  <si>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</si>
  <si>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</si>
  <si>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t>Weekends 
(Day Rate)
$</t>
  </si>
  <si>
    <t>Example</t>
  </si>
  <si>
    <t>Shifts</t>
  </si>
  <si>
    <t>1.   Does the agency offer sign-on bonuses?</t>
  </si>
  <si>
    <t>LPNs/LVNs</t>
  </si>
  <si>
    <t>HCAs</t>
  </si>
  <si>
    <r>
      <t xml:space="preserve">Top Level Execs </t>
    </r>
    <r>
      <rPr>
        <sz val="8"/>
        <rFont val="Calibri"/>
        <family val="2"/>
        <scheme val="minor"/>
      </rPr>
      <t>(CEO, CFO, DHR, etc.)</t>
    </r>
  </si>
  <si>
    <t>hours/week</t>
  </si>
  <si>
    <t>RN</t>
  </si>
  <si>
    <t>LPN/LVN</t>
  </si>
  <si>
    <t>Home Care Aide</t>
  </si>
  <si>
    <t>Physical 
Therapist</t>
  </si>
  <si>
    <t>Occupational 
Therapist</t>
  </si>
  <si>
    <t>Social Worker</t>
  </si>
  <si>
    <t>Case</t>
  </si>
  <si>
    <t>Prod</t>
  </si>
  <si>
    <t>Per Visit/Shift Data</t>
  </si>
  <si>
    <t>Job</t>
  </si>
  <si>
    <t>Admission 
Visit Rate</t>
  </si>
  <si>
    <t>Evaluation
Visit Rate</t>
  </si>
  <si>
    <t>Recertification
Visit Rate</t>
  </si>
  <si>
    <t>Visit</t>
  </si>
  <si>
    <t>205 Occupational Therapist</t>
  </si>
  <si>
    <t>215 Physical Therapist</t>
  </si>
  <si>
    <t>230 Speech/Lang. Pathologist</t>
  </si>
  <si>
    <t>235 RN</t>
  </si>
  <si>
    <t>240 LPN/LVN</t>
  </si>
  <si>
    <t>Report turnover rates as a percentage, not by headcount/number of separations.</t>
  </si>
  <si>
    <t>6.   Are RNs classified as salaried employees?</t>
  </si>
  <si>
    <t>7.   How many hours per week are required for an RN to be considered a full-time employee:</t>
  </si>
  <si>
    <r>
      <t xml:space="preserve">8.   What is the average caseload and productivity </t>
    </r>
    <r>
      <rPr>
        <sz val="8"/>
        <rFont val="Calibri"/>
        <family val="2"/>
        <scheme val="minor"/>
      </rPr>
      <t>(average number of actual patient visits per day performed)</t>
    </r>
    <r>
      <rPr>
        <sz val="9"/>
        <rFont val="Calibri"/>
        <family val="2"/>
        <scheme val="minor"/>
      </rPr>
      <t xml:space="preserve"> for the following jobs?</t>
    </r>
  </si>
  <si>
    <t>10.   Does the agency offer shift differential pay?</t>
  </si>
  <si>
    <t>11.   How are shift differential premiums calculated?</t>
  </si>
  <si>
    <t>Occupational Therapist</t>
  </si>
  <si>
    <t>Physical Therapist</t>
  </si>
  <si>
    <t xml:space="preserve">LPTA </t>
  </si>
  <si>
    <t>Speech/Lang. Pathologist</t>
  </si>
  <si>
    <t>Medical Social Worker</t>
  </si>
  <si>
    <t>On-Call
(Hourly Rate)
$</t>
  </si>
  <si>
    <r>
      <t>Home Care Aide I</t>
    </r>
    <r>
      <rPr>
        <sz val="8"/>
        <rFont val="Calibri"/>
        <family val="2"/>
        <scheme val="minor"/>
      </rPr>
      <t xml:space="preserve"> (HCA I)</t>
    </r>
  </si>
  <si>
    <r>
      <t>Home Care Aide II</t>
    </r>
    <r>
      <rPr>
        <sz val="8"/>
        <rFont val="Calibri"/>
        <family val="2"/>
        <scheme val="minor"/>
      </rPr>
      <t xml:space="preserve"> (HCA II)</t>
    </r>
  </si>
  <si>
    <r>
      <t>Home Care Aide III</t>
    </r>
    <r>
      <rPr>
        <sz val="8"/>
        <rFont val="Calibri"/>
        <family val="2"/>
        <scheme val="minor"/>
      </rPr>
      <t xml:space="preserve"> (HCA III)</t>
    </r>
    <r>
      <rPr>
        <sz val="9"/>
        <rFont val="Calibri"/>
        <family val="2"/>
        <scheme val="minor"/>
      </rPr>
      <t>/(CNA)</t>
    </r>
  </si>
  <si>
    <t>Please report the following data for the timeframe 07/1/2023 - 06/30/2024.</t>
  </si>
  <si>
    <t>Job_num</t>
  </si>
  <si>
    <t>JobTitle</t>
  </si>
  <si>
    <t>Sal_inc</t>
  </si>
  <si>
    <t>ijc</t>
  </si>
  <si>
    <t>Job Number</t>
  </si>
  <si>
    <t>Salary Positions</t>
  </si>
  <si>
    <t># of
Employees</t>
  </si>
  <si>
    <t>Formal Salary Range</t>
  </si>
  <si>
    <t>Job Title</t>
  </si>
  <si>
    <t>Minimum</t>
  </si>
  <si>
    <t>Maximum</t>
  </si>
  <si>
    <t>Executive Director/CEO</t>
  </si>
  <si>
    <t>Hourly Positions</t>
  </si>
  <si>
    <t>Formal Hourly Range</t>
  </si>
  <si>
    <t>Nurse Practitioner</t>
  </si>
  <si>
    <t>Respiratory Therapist</t>
  </si>
  <si>
    <t>Human Resources Generalist</t>
  </si>
  <si>
    <t>Business Office Manager</t>
  </si>
  <si>
    <t>Payroll Clerk</t>
  </si>
  <si>
    <t>Medical Records Clerk</t>
  </si>
  <si>
    <t>Executive Assistant</t>
  </si>
  <si>
    <t>Receptionist</t>
  </si>
  <si>
    <t>Hospice Director</t>
  </si>
  <si>
    <t>Agency Administrator</t>
  </si>
  <si>
    <t>Top Level Financial Executive</t>
  </si>
  <si>
    <t>Director of Reimbursement</t>
  </si>
  <si>
    <t>CIO/IT Director</t>
  </si>
  <si>
    <t>Systems Support Specialist</t>
  </si>
  <si>
    <t>Top Level Human Resources Executive</t>
  </si>
  <si>
    <t>Human Resources Coordinator</t>
  </si>
  <si>
    <t>Supervisor of Rehabilitation Services</t>
  </si>
  <si>
    <t>Director of Clinical Services</t>
  </si>
  <si>
    <t>Case Manager/Team Leader</t>
  </si>
  <si>
    <t>Clinical Supervisor</t>
  </si>
  <si>
    <t>Director of Communications/Marketing</t>
  </si>
  <si>
    <t>Account Exec./Marketing Specialist</t>
  </si>
  <si>
    <t>Admissions Supervisor (RN)</t>
  </si>
  <si>
    <t>Intake Coordinator</t>
  </si>
  <si>
    <t>Staffing/Scheduling Coordinator (RN)</t>
  </si>
  <si>
    <t>Staff Development Liaison (RN)</t>
  </si>
  <si>
    <t>Quality Improvement/Utilization Review Manager</t>
  </si>
  <si>
    <t>Medical Director</t>
  </si>
  <si>
    <t>Certified Occupational Therapy Assistant (COTA)</t>
  </si>
  <si>
    <t>Licensed Physical Therapy Assistant (LPTA)</t>
  </si>
  <si>
    <t>Speech/Language Pathologist</t>
  </si>
  <si>
    <t>Registered Nurse (RN)</t>
  </si>
  <si>
    <t>Practical Nurse (LPN/LVN)</t>
  </si>
  <si>
    <t>Home Care Aide (HCA I)</t>
  </si>
  <si>
    <t>Home Care Aide II (HCA II)</t>
  </si>
  <si>
    <t>Home Care Aide III (HCA III)/CNA</t>
  </si>
  <si>
    <t>Avg. Annual Salary</t>
  </si>
  <si>
    <t>Avg. Annual Bonus</t>
  </si>
  <si>
    <t>Avg. Hourly Rate</t>
  </si>
  <si>
    <t>Avg. Visit Rate</t>
  </si>
  <si>
    <t># of Hourly
Employees</t>
  </si>
  <si>
    <t>Vis_inc</t>
  </si>
  <si>
    <t>Vis_rate</t>
  </si>
  <si>
    <t>Sal_rate</t>
  </si>
  <si>
    <t>Sal_min</t>
  </si>
  <si>
    <t>Sal_max</t>
  </si>
  <si>
    <t>Sal_bonus</t>
  </si>
  <si>
    <t>Hr_inc</t>
  </si>
  <si>
    <t>Hr_rate</t>
  </si>
  <si>
    <t>Hr_min</t>
  </si>
  <si>
    <t>Hr_max</t>
  </si>
  <si>
    <t>Customer Service Representative (CSR)</t>
  </si>
  <si>
    <t>HME/DME Sales Supervisor</t>
  </si>
  <si>
    <t>HME/DME Technician</t>
  </si>
  <si>
    <t>Telehealth Nurse (RN)</t>
  </si>
  <si>
    <t>Chaplain/Spiritual Care</t>
  </si>
  <si>
    <t>Community Liaison</t>
  </si>
  <si>
    <t>Home Care Consultant</t>
  </si>
  <si>
    <t>Staffing/Scheduling Coordinator (Non-licensed)</t>
  </si>
  <si>
    <t>Recruiter</t>
  </si>
  <si>
    <t>Admission RN</t>
  </si>
  <si>
    <t>Volunteer Manager</t>
  </si>
  <si>
    <t>Discharge Planner</t>
  </si>
  <si>
    <t>EMR Coordinator</t>
  </si>
  <si>
    <t>Clinical Assistant (EMR)</t>
  </si>
  <si>
    <t>Home Health Medical Coder</t>
  </si>
  <si>
    <t>Billing Clerk</t>
  </si>
  <si>
    <t>Accounting Clerk</t>
  </si>
  <si>
    <t>Administrative Assistant II</t>
  </si>
  <si>
    <t>Administrative Assistant I</t>
  </si>
  <si>
    <t>Hourly Rates as of July 1, 2024</t>
  </si>
  <si>
    <t>Salaries as of July 1, 2024</t>
  </si>
  <si>
    <t># of Visit 
Employees</t>
  </si>
  <si>
    <r>
      <t>Governmental</t>
    </r>
    <r>
      <rPr>
        <vertAlign val="superscript"/>
        <sz val="9"/>
        <color theme="1"/>
        <rFont val="Calibri"/>
        <family val="2"/>
        <scheme val="minor"/>
      </rPr>
      <t>12</t>
    </r>
  </si>
  <si>
    <r>
      <t>*To qualify for the pre-paid rate, payment must be received by August 31</t>
    </r>
    <r>
      <rPr>
        <b/>
        <vertAlign val="superscript"/>
        <sz val="8"/>
        <color theme="1"/>
        <rFont val="Calibri"/>
        <family val="2"/>
        <scheme val="minor"/>
      </rPr>
      <t>st</t>
    </r>
    <r>
      <rPr>
        <b/>
        <sz val="8"/>
        <color theme="1"/>
        <rFont val="Calibri"/>
        <family val="2"/>
        <scheme val="minor"/>
      </rPr>
      <t xml:space="preserve">. </t>
    </r>
  </si>
  <si>
    <r>
      <rPr>
        <b/>
        <sz val="9"/>
        <color theme="1"/>
        <rFont val="Calibri"/>
        <family val="2"/>
        <scheme val="minor"/>
      </rPr>
      <t xml:space="preserve">The Home Care and Hospice questionnaires are separate + unique studies.  </t>
    </r>
    <r>
      <rPr>
        <b/>
        <sz val="8"/>
        <color theme="1"/>
        <rFont val="Calibri"/>
        <family val="2"/>
        <scheme val="minor"/>
      </rPr>
      <t xml:space="preserve">
</t>
    </r>
    <r>
      <rPr>
        <sz val="8"/>
        <color theme="1"/>
        <rFont val="Calibri"/>
        <family val="2"/>
        <scheme val="minor"/>
      </rPr>
      <t xml:space="preserve">To be eligible for the Hospice Report participant rate, a separate Hospice questionnaire must be submitted.  </t>
    </r>
  </si>
  <si>
    <r>
      <t xml:space="preserve">Hard Copy
</t>
    </r>
    <r>
      <rPr>
        <sz val="8"/>
        <color theme="1"/>
        <rFont val="Calibri"/>
        <family val="2"/>
        <scheme val="minor"/>
      </rPr>
      <t>(</t>
    </r>
    <r>
      <rPr>
        <i/>
        <sz val="8"/>
        <color theme="1"/>
        <rFont val="Calibri"/>
        <family val="2"/>
        <scheme val="minor"/>
      </rPr>
      <t>Book</t>
    </r>
    <r>
      <rPr>
        <sz val="8"/>
        <color theme="1"/>
        <rFont val="Calibri"/>
        <family val="2"/>
        <scheme val="minor"/>
      </rPr>
      <t>)</t>
    </r>
  </si>
  <si>
    <t>Corp/System Name:</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</si>
  <si>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agency count equals less than five.  </t>
  </si>
  <si>
    <t>For job matching purposes, please consult the Job Descriptions worksheet. Identify appropriate job matches based on a majority matching of job duties, irrespective of your agency's pay mode or exempt status.</t>
  </si>
  <si>
    <t>Any questions or positions that are not relevant to your agency may be omitted/left blank.</t>
  </si>
  <si>
    <t>All data received remains confidential.  No data which will identify a specific agency will be released.  A blank response shall be considered "Yes".</t>
  </si>
  <si>
    <t>Survey reporting guidelines:</t>
  </si>
  <si>
    <r>
      <t xml:space="preserve">A separate </t>
    </r>
    <r>
      <rPr>
        <b/>
        <sz val="9"/>
        <color theme="1"/>
        <rFont val="Calibri"/>
        <family val="2"/>
        <scheme val="minor"/>
      </rPr>
      <t xml:space="preserve">Hospice Salary &amp; Benefits </t>
    </r>
    <r>
      <rPr>
        <sz val="9"/>
        <color theme="1"/>
        <rFont val="Calibri"/>
        <family val="2"/>
        <scheme val="minor"/>
      </rPr>
      <t xml:space="preserve">study is also currently underway, with questionnaires available on the </t>
    </r>
    <r>
      <rPr>
        <b/>
        <sz val="9"/>
        <color theme="1"/>
        <rFont val="Calibri"/>
        <family val="2"/>
        <scheme val="minor"/>
      </rPr>
      <t>HCS</t>
    </r>
    <r>
      <rPr>
        <sz val="9"/>
        <color theme="1"/>
        <rFont val="Calibri"/>
        <family val="2"/>
        <scheme val="minor"/>
      </rPr>
      <t xml:space="preserve"> website. While the </t>
    </r>
    <r>
      <rPr>
        <b/>
        <sz val="9"/>
        <color theme="1"/>
        <rFont val="Calibri"/>
        <family val="2"/>
        <scheme val="minor"/>
      </rPr>
      <t>Home Care/Hospice</t>
    </r>
    <r>
      <rPr>
        <sz val="9"/>
        <color theme="1"/>
        <rFont val="Calibri"/>
        <family val="2"/>
        <scheme val="minor"/>
      </rPr>
      <t xml:space="preserve"> surveys have jobs/questions that are common to both, the two are separate and unique surveys. </t>
    </r>
    <r>
      <rPr>
        <b/>
        <sz val="9"/>
        <color theme="1"/>
        <rFont val="Calibri"/>
        <family val="2"/>
        <scheme val="minor"/>
      </rPr>
      <t>Participant rates are based on the survey(s) completed and submitted.</t>
    </r>
  </si>
  <si>
    <t>The minimum of the formal salary/hourly range used to administer rates for the position.</t>
  </si>
  <si>
    <t xml:space="preserve">The maximum of the formal salary/hourly range used to administer rates for the position.  </t>
  </si>
  <si>
    <t>Turnover Rate
%</t>
  </si>
  <si>
    <t>The number of vacant positions divided by the total number of budgeted positions . A job is considered vacant if the position is newly created or currently unoccupied, with the organization actively seeking to fill the position.</t>
  </si>
  <si>
    <t>In cooperation with</t>
  </si>
  <si>
    <r>
      <t>Not-for-profit</t>
    </r>
    <r>
      <rPr>
        <vertAlign val="superscript"/>
        <sz val="9"/>
        <color theme="1"/>
        <rFont val="Calibri"/>
        <family val="2"/>
        <scheme val="minor"/>
      </rPr>
      <t>23</t>
    </r>
  </si>
  <si>
    <r>
      <t>For-profit</t>
    </r>
    <r>
      <rPr>
        <vertAlign val="superscript"/>
        <sz val="9"/>
        <color theme="1"/>
        <rFont val="Calibri"/>
        <family val="2"/>
        <scheme val="minor"/>
      </rPr>
      <t>33</t>
    </r>
  </si>
  <si>
    <t>12.   Shift Differentials/On-Call Rates</t>
  </si>
  <si>
    <t>Complex
Visit Rate</t>
  </si>
  <si>
    <r>
      <t xml:space="preserve">Example: </t>
    </r>
    <r>
      <rPr>
        <b/>
        <sz val="8"/>
        <rFont val="Calibri"/>
        <family val="2"/>
        <scheme val="minor"/>
      </rPr>
      <t>Routine</t>
    </r>
    <r>
      <rPr>
        <sz val="8"/>
        <rFont val="Calibri"/>
        <family val="2"/>
        <scheme val="minor"/>
      </rPr>
      <t xml:space="preserve"> = 1x  pay or straight time, </t>
    </r>
    <r>
      <rPr>
        <b/>
        <sz val="8"/>
        <rFont val="Calibri"/>
        <family val="2"/>
        <scheme val="minor"/>
      </rPr>
      <t>Admission</t>
    </r>
    <r>
      <rPr>
        <sz val="8"/>
        <rFont val="Calibri"/>
        <family val="2"/>
        <scheme val="minor"/>
      </rPr>
      <t xml:space="preserve"> =  2x pay, and </t>
    </r>
    <r>
      <rPr>
        <b/>
        <sz val="8"/>
        <rFont val="Calibri"/>
        <family val="2"/>
        <scheme val="minor"/>
      </rPr>
      <t>Complex</t>
    </r>
    <r>
      <rPr>
        <sz val="8"/>
        <rFont val="Calibri"/>
        <family val="2"/>
        <scheme val="minor"/>
      </rPr>
      <t xml:space="preserve"> = 1.5x pay</t>
    </r>
  </si>
  <si>
    <t>3.   Report your estimated annual turnover/vacancy rates in percents for the following jobs?</t>
  </si>
  <si>
    <t>On-call: Being available to work in a situation which requires additional support/expertise. Report the additional hourly amount paid.</t>
  </si>
  <si>
    <t>9.  What is the pay differential for the following visit types?</t>
  </si>
  <si>
    <r>
      <rPr>
        <b/>
        <sz val="9"/>
        <color theme="1"/>
        <rFont val="Calibri"/>
        <family val="2"/>
        <scheme val="minor"/>
      </rPr>
      <t>Hospital &amp; Healthcare Compensation Service (HCS)</t>
    </r>
    <r>
      <rPr>
        <sz val="9"/>
        <color theme="1"/>
        <rFont val="Calibri"/>
        <family val="2"/>
        <scheme val="minor"/>
      </rPr>
      <t xml:space="preserve"> invites you to participate in our </t>
    </r>
    <r>
      <rPr>
        <b/>
        <sz val="9"/>
        <color theme="1"/>
        <rFont val="Calibri"/>
        <family val="2"/>
        <scheme val="minor"/>
      </rPr>
      <t>2024-2025 Home Care Salary &amp; Benefits</t>
    </r>
    <r>
      <rPr>
        <sz val="9"/>
        <color theme="1"/>
        <rFont val="Calibri"/>
        <family val="2"/>
        <scheme val="minor"/>
      </rPr>
      <t xml:space="preserve"> study, conducted by </t>
    </r>
    <r>
      <rPr>
        <b/>
        <sz val="9"/>
        <color theme="1"/>
        <rFont val="Calibri"/>
        <family val="2"/>
        <scheme val="minor"/>
      </rPr>
      <t>HCS</t>
    </r>
    <r>
      <rPr>
        <sz val="9"/>
        <color theme="1"/>
        <rFont val="Calibri"/>
        <family val="2"/>
        <scheme val="minor"/>
      </rPr>
      <t xml:space="preserve"> in cooperation with the </t>
    </r>
    <r>
      <rPr>
        <b/>
        <sz val="9"/>
        <color theme="1"/>
        <rFont val="Calibri"/>
        <family val="2"/>
        <scheme val="minor"/>
      </rPr>
      <t>National Association for Home Care &amp; Hospice (NAHC)</t>
    </r>
    <r>
      <rPr>
        <sz val="9"/>
        <color theme="1"/>
        <rFont val="Calibri"/>
        <family val="2"/>
        <scheme val="minor"/>
      </rPr>
      <t xml:space="preserve">. This study covers home health agencies/providers. </t>
    </r>
  </si>
  <si>
    <t>Do not include Per Diem data.</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</si>
  <si>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</si>
  <si>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</si>
  <si>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t>
  </si>
  <si>
    <t>I.  CAFETERIA PLAN</t>
  </si>
  <si>
    <t>Does the Agency offer a Cafeteria Plan for funding employee benefits?</t>
  </si>
  <si>
    <t>II.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</si>
  <si>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</si>
  <si>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Agency offer?</t>
  </si>
  <si>
    <t>PTO</t>
  </si>
  <si>
    <t>Vacation Time</t>
  </si>
  <si>
    <t>How many days off are given after the number of years shown are worked?</t>
  </si>
  <si>
    <t>After</t>
  </si>
  <si>
    <t># of Days Off</t>
  </si>
  <si>
    <t>1 Year</t>
  </si>
  <si>
    <t>Days</t>
  </si>
  <si>
    <t>5 Years</t>
  </si>
  <si>
    <t>10 Years</t>
  </si>
  <si>
    <t>15 Years</t>
  </si>
  <si>
    <t>20 Years</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</si>
  <si>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</si>
  <si>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</si>
  <si>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</si>
  <si>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</si>
  <si>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</si>
  <si>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t xml:space="preserve">How </t>
    </r>
    <r>
      <rPr>
        <sz val="8"/>
        <color rgb="FF000000"/>
        <rFont val="Calibri"/>
        <family val="2"/>
        <scheme val="minor"/>
      </rPr>
      <t xml:space="preserve">are </t>
    </r>
    <r>
      <rPr>
        <b/>
        <sz val="8"/>
        <color rgb="FF000000"/>
        <rFont val="Calibri"/>
        <family val="2"/>
        <scheme val="minor"/>
      </rPr>
      <t>per visit</t>
    </r>
    <r>
      <rPr>
        <sz val="8"/>
        <color rgb="FF000000"/>
        <rFont val="Calibri"/>
        <family val="2"/>
        <scheme val="minor"/>
      </rPr>
      <t xml:space="preserve"> staff</t>
    </r>
    <r>
      <rPr>
        <sz val="8"/>
        <color indexed="8"/>
        <rFont val="Calibri"/>
        <family val="2"/>
        <scheme val="minor"/>
      </rPr>
      <t xml:space="preserve"> compensated when they take vacation, holiday, or sick time?</t>
    </r>
  </si>
  <si>
    <r>
      <rPr>
        <b/>
        <sz val="8"/>
        <color indexed="8"/>
        <rFont val="Calibri"/>
        <family val="2"/>
        <scheme val="minor"/>
      </rPr>
      <t>A</t>
    </r>
    <r>
      <rPr>
        <sz val="8"/>
        <color indexed="8"/>
        <rFont val="Calibri"/>
        <family val="2"/>
        <scheme val="minor"/>
      </rPr>
      <t>.  Hourly rate</t>
    </r>
  </si>
  <si>
    <r>
      <rPr>
        <b/>
        <sz val="8"/>
        <color indexed="8"/>
        <rFont val="Calibri"/>
        <family val="2"/>
        <scheme val="minor"/>
      </rPr>
      <t>B</t>
    </r>
    <r>
      <rPr>
        <sz val="8"/>
        <color indexed="8"/>
        <rFont val="Calibri"/>
        <family val="2"/>
        <scheme val="minor"/>
      </rPr>
      <t>.  Full day rate</t>
    </r>
  </si>
  <si>
    <r>
      <rPr>
        <b/>
        <sz val="8"/>
        <color indexed="8"/>
        <rFont val="Calibri"/>
        <family val="2"/>
        <scheme val="minor"/>
      </rPr>
      <t>C</t>
    </r>
    <r>
      <rPr>
        <sz val="8"/>
        <color indexed="8"/>
        <rFont val="Calibri"/>
        <family val="2"/>
        <scheme val="minor"/>
      </rPr>
      <t>.  Partial day rate</t>
    </r>
  </si>
  <si>
    <t>If paid by hourly rate, can per visit staff accrue hours and carry a balance?</t>
  </si>
  <si>
    <t>Does the routine visit rate include estimated paid time off?</t>
  </si>
  <si>
    <r>
      <rPr>
        <b/>
        <sz val="8"/>
        <color indexed="8"/>
        <rFont val="Calibri"/>
        <family val="2"/>
        <scheme val="minor"/>
      </rPr>
      <t>III.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</si>
  <si>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</si>
  <si>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</si>
  <si>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</si>
  <si>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</si>
  <si>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</si>
  <si>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</si>
  <si>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</si>
  <si>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</si>
  <si>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</si>
  <si>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</si>
  <si>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rgb="FF000000"/>
        <rFont val="Calibri"/>
        <family val="2"/>
        <scheme val="minor"/>
      </rPr>
      <t xml:space="preserve">IV.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</si>
  <si>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</si>
  <si>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</si>
  <si>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</si>
  <si>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</si>
  <si>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V</t>
    </r>
    <r>
      <rPr>
        <sz val="8"/>
        <color indexed="8"/>
        <rFont val="Calibri"/>
        <family val="2"/>
        <scheme val="minor"/>
      </rPr>
      <t xml:space="preserve">.  </t>
    </r>
    <r>
      <rPr>
        <b/>
        <sz val="8"/>
        <color indexed="8"/>
        <rFont val="Calibri"/>
        <family val="2"/>
        <scheme val="minor"/>
      </rPr>
      <t>EDUCATIONAL ASSISTANCE</t>
    </r>
  </si>
  <si>
    <r>
      <t xml:space="preserve">Does the Agency provide Educational Assistance for </t>
    </r>
    <r>
      <rPr>
        <b/>
        <sz val="8"/>
        <color rgb="FF000000"/>
        <rFont val="Calibri"/>
        <family val="2"/>
        <scheme val="minor"/>
      </rPr>
      <t>College</t>
    </r>
    <r>
      <rPr>
        <sz val="8"/>
        <color indexed="8"/>
        <rFont val="Calibri"/>
        <family val="2"/>
        <scheme val="minor"/>
      </rPr>
      <t xml:space="preserve"> 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</si>
  <si>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</si>
  <si>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</si>
  <si>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t>$</t>
  </si>
  <si>
    <r>
      <t xml:space="preserve">Does your Agency provide Ed. Assistance for </t>
    </r>
    <r>
      <rPr>
        <b/>
        <sz val="8"/>
        <color rgb="FF000000"/>
        <rFont val="Calibri"/>
        <family val="2"/>
        <scheme val="minor"/>
      </rPr>
      <t>Non-College</t>
    </r>
    <r>
      <rPr>
        <sz val="8"/>
        <color indexed="8"/>
        <rFont val="Calibri"/>
        <family val="2"/>
        <scheme val="minor"/>
      </rPr>
      <t xml:space="preserve"> 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</si>
  <si>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</si>
  <si>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VI.</t>
  </si>
  <si>
    <t>LIFE/ACCIDENTAL DEATH &amp; DISMEMBERMENT (AD&amp;D)/
LONG-TERM DISABILITY INSURANCE</t>
  </si>
  <si>
    <t>Life
Insurance</t>
  </si>
  <si>
    <t>AD&amp;D
Coverage</t>
  </si>
  <si>
    <t>Long-Term Disability
Insurance</t>
  </si>
  <si>
    <t>Management Employees</t>
  </si>
  <si>
    <t>Does the Agency offer:</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</si>
  <si>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</si>
  <si>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</si>
  <si>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</si>
  <si>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</si>
  <si>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</si>
  <si>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</si>
  <si>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</si>
  <si>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t>A.  Agency pays entire cost</t>
  </si>
  <si>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</si>
  <si>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</si>
  <si>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If agency &amp; employee share cost: </t>
  </si>
  <si>
    <t>Agency Pays:</t>
  </si>
  <si>
    <t>% of premium</t>
  </si>
  <si>
    <t xml:space="preserve">What is the waiting period for enrollment?  </t>
  </si>
  <si>
    <t>Clinical Employees</t>
  </si>
  <si>
    <t>Does the agency offer:</t>
  </si>
  <si>
    <t>6.</t>
  </si>
  <si>
    <t>7.</t>
  </si>
  <si>
    <t>8.</t>
  </si>
  <si>
    <t>VII.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</si>
  <si>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</si>
  <si>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</si>
  <si>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</si>
  <si>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</si>
  <si>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</si>
  <si>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(Single)</t>
  </si>
  <si>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</si>
  <si>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</si>
  <si>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</si>
  <si>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</si>
  <si>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</si>
  <si>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</si>
  <si>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</si>
  <si>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</si>
  <si>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</si>
  <si>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</si>
  <si>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</si>
  <si>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</si>
  <si>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</si>
  <si>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</si>
  <si>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</si>
  <si>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Agency pay?</t>
  </si>
  <si>
    <t>10.</t>
  </si>
  <si>
    <t>Does eligibility include domestic partners?</t>
  </si>
  <si>
    <t>11.</t>
  </si>
  <si>
    <t>Does eligibility include same sex spouses?</t>
  </si>
  <si>
    <t>VIII. LONG-TERM CARE INSURANCE</t>
  </si>
  <si>
    <t xml:space="preserve">Does the Agency offer Long-Term Care Insurance? </t>
  </si>
  <si>
    <t>Coverage</t>
  </si>
  <si>
    <t>IX. 401(k)/403(b) PLAN/DEFINED CONTRIBUTION PLAN</t>
  </si>
  <si>
    <t>Does the Agency offer a 401(k)/403(b)/Defined Contribution Plan?</t>
  </si>
  <si>
    <t xml:space="preserve">Does the Agency match (also contribute to) employees’ contributions? </t>
  </si>
  <si>
    <r>
      <t xml:space="preserve">If </t>
    </r>
    <r>
      <rPr>
        <b/>
        <sz val="8"/>
        <color theme="1"/>
        <rFont val="Calibri"/>
        <family val="2"/>
        <scheme val="minor"/>
      </rPr>
      <t>yes</t>
    </r>
    <r>
      <rPr>
        <sz val="8"/>
        <color theme="1"/>
        <rFont val="Calibri"/>
        <family val="2"/>
        <scheme val="minor"/>
      </rPr>
      <t xml:space="preserve"> the employer matches/contributes, what is the amount?</t>
    </r>
  </si>
  <si>
    <t>% of salary</t>
  </si>
  <si>
    <t>What is the eligibility period for enrollment?</t>
  </si>
  <si>
    <t>Upon Employment or</t>
  </si>
  <si>
    <t>months</t>
  </si>
  <si>
    <t>Number of years until 100% or fully vested</t>
  </si>
  <si>
    <t>Immediate or</t>
  </si>
  <si>
    <t>years</t>
  </si>
  <si>
    <t>X. SEVERANCE</t>
  </si>
  <si>
    <t xml:space="preserve">Does the Agency provide Severance Pay? </t>
  </si>
  <si>
    <t>Is pay contingent upon years in service?</t>
  </si>
  <si>
    <t>Number of weeks' pay given:</t>
  </si>
  <si>
    <t>Number of weeks</t>
  </si>
  <si>
    <t>per year</t>
  </si>
  <si>
    <t>XI. MILEAGE</t>
  </si>
  <si>
    <t>Does the Agency provide Mileage Expense Reimbursement/what is the rate per mile allowed for:</t>
  </si>
  <si>
    <r>
      <rPr>
        <b/>
        <sz val="8"/>
        <color indexed="8"/>
        <rFont val="Calibri"/>
        <family val="2"/>
        <scheme val="minor"/>
      </rPr>
      <t>A</t>
    </r>
    <r>
      <rPr>
        <sz val="8"/>
        <color indexed="8"/>
        <rFont val="Calibri"/>
        <family val="2"/>
        <scheme val="minor"/>
      </rPr>
      <t>.  Management</t>
    </r>
  </si>
  <si>
    <t>per mile</t>
  </si>
  <si>
    <r>
      <rPr>
        <b/>
        <sz val="8"/>
        <color indexed="8"/>
        <rFont val="Calibri"/>
        <family val="2"/>
        <scheme val="minor"/>
      </rPr>
      <t>B</t>
    </r>
    <r>
      <rPr>
        <sz val="8"/>
        <color indexed="8"/>
        <rFont val="Calibri"/>
        <family val="2"/>
        <scheme val="minor"/>
      </rPr>
      <t>.  Clinical</t>
    </r>
  </si>
  <si>
    <r>
      <rPr>
        <b/>
        <sz val="8"/>
        <color indexed="8"/>
        <rFont val="Calibri"/>
        <family val="2"/>
        <scheme val="minor"/>
      </rPr>
      <t>C</t>
    </r>
    <r>
      <rPr>
        <sz val="8"/>
        <color indexed="8"/>
        <rFont val="Calibri"/>
        <family val="2"/>
        <scheme val="minor"/>
      </rPr>
      <t>.  Visit</t>
    </r>
  </si>
  <si>
    <t>XII. CELL PHONE</t>
  </si>
  <si>
    <t>Does the Agency provide a Cell Phone?</t>
  </si>
  <si>
    <t>If no, does the Agency offer a Cell Phone Allowance?</t>
  </si>
  <si>
    <t xml:space="preserve">  What is the monthly allowance?</t>
  </si>
  <si>
    <t>XIII. PROFESSIONAL ASSOCIATION DUES</t>
  </si>
  <si>
    <t xml:space="preserve">Does the Agency pay the cost of Professional Association Dues?   </t>
  </si>
  <si>
    <t>XIV. EDUCATIONAL AND PROFESSIONAL MEETINGS</t>
  </si>
  <si>
    <t xml:space="preserve">Does the Agency pay for time off for Educational and Professional meetings?    </t>
  </si>
  <si>
    <t>XV. STUDENT LOAN ASSISTANCE</t>
  </si>
  <si>
    <t>Does the Agency assist with paying for existing Student Loans?</t>
  </si>
  <si>
    <r>
      <t xml:space="preserve">If yes, what is the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</si>
  <si>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</si>
  <si>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Suggestions or Positions</t>
  </si>
  <si>
    <t>What other information or positions would you like to be surveyed?</t>
  </si>
  <si>
    <t>Email your completed questionnaire to:</t>
  </si>
  <si>
    <t>cents per $1.00 of employee contribution</t>
  </si>
  <si>
    <t>Up to</t>
  </si>
  <si>
    <t>If the Agency utilizes a multi-tier match formula/dollar cap, please describe plan details below:</t>
  </si>
  <si>
    <t>2024 Federal Rate $0.670
per mile (eff. Jan. 2024)</t>
  </si>
  <si>
    <t xml:space="preserve">The percentage of employees that left the organization within the last year. Uses employee head count, not FTE count. Does not include PRN, furloughed employees, contractors, or outsourced temporary workers. </t>
  </si>
  <si>
    <t>Routine Visit Rates</t>
  </si>
  <si>
    <t>Hourly/Visit Rates as of July 1, 2024</t>
  </si>
  <si>
    <r>
      <rPr>
        <b/>
        <sz val="9"/>
        <color theme="1"/>
        <rFont val="Calibri"/>
        <family val="2"/>
        <scheme val="minor"/>
      </rPr>
      <t>Actual % Increase (Granted)</t>
    </r>
    <r>
      <rPr>
        <sz val="8"/>
        <color theme="1"/>
        <rFont val="Calibri"/>
        <family val="2"/>
        <scheme val="minor"/>
      </rPr>
      <t xml:space="preserve">
07/1/2023 - 06/30/2024</t>
    </r>
  </si>
  <si>
    <r>
      <rPr>
        <b/>
        <sz val="9"/>
        <color theme="1"/>
        <rFont val="Calibri"/>
        <family val="2"/>
        <scheme val="minor"/>
      </rPr>
      <t>Planned % Increase (Budgeted)</t>
    </r>
    <r>
      <rPr>
        <sz val="8"/>
        <color theme="1"/>
        <rFont val="Calibri"/>
        <family val="2"/>
        <scheme val="minor"/>
      </rPr>
      <t xml:space="preserve">
07/1/2024 - 06/30/2025</t>
    </r>
  </si>
  <si>
    <t>Federal Holidays include: New Year’s Day, Martin Luther King Jr.’s Birthday, Washington’s Birthday, Memorial Day, Juneteenth, Independence Day, Labor Day, Columbus Day, Veterans Day, Thanksgiving Day, and Christmas Day.</t>
  </si>
  <si>
    <t>Multiple Site Data Reporting Instructions:</t>
  </si>
  <si>
    <t xml:space="preserve">Staffing metrics and fringe benefits data should be reported corporately. If there are variations from site to site, report the data that is most prevalent/common amongst the sites. </t>
  </si>
  <si>
    <t>Corporate Info</t>
  </si>
  <si>
    <t>Agency Data</t>
  </si>
  <si>
    <t>1.  Is the Agency Medicare Certified?</t>
  </si>
  <si>
    <t>2.  Profit Status</t>
  </si>
  <si>
    <t>3.  Agency Type</t>
  </si>
  <si>
    <t>4.  Services Offered</t>
  </si>
  <si>
    <t>5.  Salary Increases</t>
  </si>
  <si>
    <t xml:space="preserve">6.  What is your ratio of hourly employees versus per visit employees mode of pay? </t>
  </si>
  <si>
    <t>7.  Does your agency plan on changing the mode of pay for hourly/per visit employees over the next year?</t>
  </si>
  <si>
    <t>facid</t>
  </si>
  <si>
    <t>Company</t>
  </si>
  <si>
    <t>City</t>
  </si>
  <si>
    <t>State</t>
  </si>
  <si>
    <t>Zip</t>
  </si>
  <si>
    <t>hc_revenue</t>
  </si>
  <si>
    <t>hc_visits</t>
  </si>
  <si>
    <t>Your Agency ID</t>
  </si>
  <si>
    <t>Agency Name</t>
  </si>
  <si>
    <t>5 Digit 
Zip Code</t>
  </si>
  <si>
    <t>Total # 
of Annual
Home Health
Visits</t>
  </si>
  <si>
    <t>HCS Oakland Meadows</t>
  </si>
  <si>
    <t>Oakland</t>
  </si>
  <si>
    <t>NJ</t>
  </si>
  <si>
    <t>HCS Manor</t>
  </si>
  <si>
    <t>Detroirt</t>
  </si>
  <si>
    <t>MI</t>
  </si>
  <si>
    <r>
      <t xml:space="preserve">Annual Gross Revenue
</t>
    </r>
    <r>
      <rPr>
        <sz val="8"/>
        <rFont val="Calibri"/>
        <family val="2"/>
        <scheme val="minor"/>
      </rPr>
      <t>(As of 12/31/2023)</t>
    </r>
  </si>
  <si>
    <t>Report data for each location using unique Agency IDs. Report revenue + visit data as of 12/31/2023.</t>
  </si>
  <si>
    <t>Your
Agency ID</t>
  </si>
  <si>
    <t>Report full-time base salaries. Report average salary and total # of employees for more than one employee.
Insert a line below each job number to report data by location.</t>
  </si>
  <si>
    <t>Report base hourly and/or per visit rates where indicated. Report average rate and total # of employees for more than one employee.
Insert a line below each job number to report data by location.</t>
  </si>
  <si>
    <t>Report base hourly rates. Report average rate and total # of employees for more than one employee.
Insert a line below each job number to report data by location.</t>
  </si>
  <si>
    <t>Example1</t>
  </si>
  <si>
    <t>Example2</t>
  </si>
  <si>
    <t>Complete the Agency Data and Salary/Hourly/Visit data worksheets broken out by agency ID/location.</t>
  </si>
  <si>
    <t>Home Care Salary &amp; Benefits Report Job Descriptions</t>
  </si>
  <si>
    <r>
      <t>Executive Director/CEO</t>
    </r>
    <r>
      <rPr>
        <sz val="9"/>
        <rFont val="Calibri"/>
        <family val="2"/>
        <scheme val="minor"/>
      </rPr>
      <t>--Top level position in the agency.  Is owner or reports to Board of Directors.  Responsible for profitability, planning and overall administration.  Accountable for all activities and departments.  Administers, directs, and coordinates activities.</t>
    </r>
  </si>
  <si>
    <r>
      <t>Hospice Director</t>
    </r>
    <r>
      <rPr>
        <sz val="9"/>
        <rFont val="Calibri"/>
        <family val="2"/>
        <scheme val="minor"/>
      </rPr>
      <t xml:space="preserve">--Responsible for the direction and overall functions of the hospice program within the home health agency.  </t>
    </r>
    <r>
      <rPr>
        <i/>
        <sz val="9"/>
        <rFont val="Calibri"/>
        <family val="2"/>
        <scheme val="minor"/>
      </rPr>
      <t>(Directors of</t>
    </r>
    <r>
      <rPr>
        <sz val="9"/>
        <rFont val="Calibri"/>
        <family val="2"/>
        <scheme val="minor"/>
      </rPr>
      <t xml:space="preserve"> s</t>
    </r>
    <r>
      <rPr>
        <i/>
        <sz val="9"/>
        <rFont val="Calibri"/>
        <family val="2"/>
        <scheme val="minor"/>
      </rPr>
      <t>tand-alone hospices should be reported in the Hospice survey.)</t>
    </r>
  </si>
  <si>
    <r>
      <rPr>
        <b/>
        <sz val="9"/>
        <rFont val="Calibri"/>
        <family val="2"/>
        <scheme val="minor"/>
      </rPr>
      <t>Agency Administrator</t>
    </r>
    <r>
      <rPr>
        <sz val="9"/>
        <rFont val="Calibri"/>
        <family val="2"/>
        <scheme val="minor"/>
      </rPr>
      <t>--Top clinical position in the agency. Has oversight for all clinical operations and is responsible for licensure.  Responsible for the agency's day-to-day healthcare operations. Must have at least one year of supervisory, administrative experience in home health or a related healthcare program. In hospital-based agencies, the Agency Administrator reports to hospital ED/CEO. Reports to CEO or parent organization of a multi-site chain/branch.</t>
    </r>
  </si>
  <si>
    <r>
      <t>Top Level Financial Executive</t>
    </r>
    <r>
      <rPr>
        <sz val="9"/>
        <rFont val="Calibri"/>
        <family val="2"/>
        <scheme val="minor"/>
      </rPr>
      <t>--Top level position in Finance Department.  Responsible for direction and coordination of activities concerned with financial administration, budgets, general accounting, client business services, financial and statistical reporting.</t>
    </r>
  </si>
  <si>
    <r>
      <t>Director of Reimbursement</t>
    </r>
    <r>
      <rPr>
        <sz val="9"/>
        <rFont val="Calibri"/>
        <family val="2"/>
        <scheme val="minor"/>
      </rPr>
      <t>--Manages the agency billing function by planning, organizing and supervising all reimbursement.  Manages the coordination of documentation necessary for reimbursement, Medicare Compliance, and control of receivables.</t>
    </r>
  </si>
  <si>
    <r>
      <t>Business Office Manager</t>
    </r>
    <r>
      <rPr>
        <sz val="9"/>
        <rFont val="Calibri"/>
        <family val="2"/>
        <scheme val="minor"/>
      </rPr>
      <t xml:space="preserve">--Manages the collection and processing of data for billing, statistics, and medical orders.  Directly supervises administrative, clerical, and volunteer staff.  </t>
    </r>
  </si>
  <si>
    <r>
      <rPr>
        <b/>
        <sz val="9"/>
        <rFont val="Calibri"/>
        <family val="2"/>
        <scheme val="minor"/>
      </rPr>
      <t>CIO/IT Director</t>
    </r>
    <r>
      <rPr>
        <sz val="9"/>
        <rFont val="Calibri"/>
        <family val="2"/>
        <scheme val="minor"/>
      </rPr>
      <t xml:space="preserve">--Responsible for the overall management of IT systems.  Directs and coordinates systems, programming, operational activities and equipment acquisition.  </t>
    </r>
  </si>
  <si>
    <r>
      <rPr>
        <b/>
        <sz val="9"/>
        <color theme="1"/>
        <rFont val="Calibri"/>
        <family val="2"/>
        <scheme val="minor"/>
      </rPr>
      <t>Systems Support Specialist</t>
    </r>
    <r>
      <rPr>
        <sz val="9"/>
        <color theme="1"/>
        <rFont val="Calibri"/>
        <family val="2"/>
        <scheme val="minor"/>
      </rPr>
      <t>--Responsible for the support and implementation of IT systems and telecommunication technologies. Tasks include end user support, license tracking, documentation, PC maintenance and repair, upgrades and configurations.</t>
    </r>
  </si>
  <si>
    <r>
      <t>Top Level Human Resources Executive</t>
    </r>
    <r>
      <rPr>
        <sz val="9"/>
        <rFont val="Calibri"/>
        <family val="2"/>
        <scheme val="minor"/>
      </rPr>
      <t xml:space="preserve">--Plans, develops, and administers personnel policies.  Formulates, implements, and supervises programs relative to selection, orientation, training, promotion, and welfare of all personnel and all employer-employee relationships.  </t>
    </r>
  </si>
  <si>
    <r>
      <t>Human Resources Coordinator</t>
    </r>
    <r>
      <rPr>
        <sz val="9"/>
        <rFont val="Calibri"/>
        <family val="2"/>
        <scheme val="minor"/>
      </rPr>
      <t>--Responsible for coordinating policies and procedures of the human resources department such as hiring and recruiting, training and development, maintaining employee records, etc.  Reports to Top Level HR Executive.</t>
    </r>
  </si>
  <si>
    <r>
      <t>Human Resources Generalist</t>
    </r>
    <r>
      <rPr>
        <sz val="9"/>
        <rFont val="Calibri"/>
        <family val="2"/>
        <scheme val="minor"/>
      </rPr>
      <t>--Assists in human resources functions including program development, implementation, and maintenance.  Administers human resource policies and programs including recruitment, retention, employee relations, training, compensation and benefits.</t>
    </r>
  </si>
  <si>
    <r>
      <t>Supervisor of Rehabilitation Services</t>
    </r>
    <r>
      <rPr>
        <sz val="9"/>
        <rFont val="Calibri"/>
        <family val="2"/>
        <scheme val="minor"/>
      </rPr>
      <t>--Responsible for planning, developing, and facilitating the implementation and the evaluation of occupational therapy, physical therapy, and speech/language pathology programs.  Provides clinical consultation.  Responsible for monitoring the performance of the therapists.  License in area of specialization required.</t>
    </r>
  </si>
  <si>
    <r>
      <t>Director of Clinical Services</t>
    </r>
    <r>
      <rPr>
        <sz val="9"/>
        <rFont val="Calibri"/>
        <family val="2"/>
        <scheme val="minor"/>
      </rPr>
      <t xml:space="preserve">--Responsible for administration of client care services.  Plans, implements, and directs nurses/clinical services to assure quality care and appropriate quantity of services.  Has authority and responsibility for operation of programs.  Interprets policies and regulations to all nursing personnel and ensures compliance.  </t>
    </r>
  </si>
  <si>
    <r>
      <t>Case Manager/Team Leader</t>
    </r>
    <r>
      <rPr>
        <sz val="9"/>
        <rFont val="Calibri"/>
        <family val="2"/>
        <scheme val="minor"/>
      </rPr>
      <t>--Responsible for assignment and coordination of activities for a multidisciplinary team (nurses, therapists, home care aides, specialists).  Communicates with referral sources, clients, payors, physicians and field staff.  Provides continuity of essential clinical and financial information. Monitors productivity and client outcomes.</t>
    </r>
  </si>
  <si>
    <r>
      <t>Clinical Supervisor</t>
    </r>
    <r>
      <rPr>
        <sz val="9"/>
        <rFont val="Calibri"/>
        <family val="2"/>
        <scheme val="minor"/>
      </rPr>
      <t>--Provides direct supervision and clinical oversight of visiting staff.  Responsible for case assignments, follow-up with interdisciplinary staff, communication with clients, physicians, and referral sources.  Serves as a clinical resource and educator for field staff.</t>
    </r>
  </si>
  <si>
    <r>
      <rPr>
        <b/>
        <sz val="9"/>
        <rFont val="Calibri"/>
        <family val="2"/>
        <scheme val="minor"/>
      </rPr>
      <t>Director of Communications/Marketing</t>
    </r>
    <r>
      <rPr>
        <sz val="9"/>
        <rFont val="Calibri"/>
        <family val="2"/>
        <scheme val="minor"/>
      </rPr>
      <t>--Responsible for the development and implementation of plans for the profitable growth and competitive position of the agency.  Supervises marketing employees.  Responsible for the placement of marketing advertisements and media selection.</t>
    </r>
  </si>
  <si>
    <r>
      <t>Account Exec./Marketing Specialist</t>
    </r>
    <r>
      <rPr>
        <sz val="9"/>
        <rFont val="Calibri"/>
        <family val="2"/>
        <scheme val="minor"/>
      </rPr>
      <t>--Responsible for implementing the overall sales and marketing plan within a specific territory.  Generates referrals, coordinates, and markets all contracts.</t>
    </r>
  </si>
  <si>
    <r>
      <t>Admissions Supervisor (RN)</t>
    </r>
    <r>
      <rPr>
        <sz val="9"/>
        <rFont val="Calibri"/>
        <family val="2"/>
        <scheme val="minor"/>
      </rPr>
      <t>--Oversees all aspects of admission department tasks. Responsible for review and revision of admissions procedures.  RN licensure required.</t>
    </r>
  </si>
  <si>
    <r>
      <t>Intake Coordinator</t>
    </r>
    <r>
      <rPr>
        <sz val="9"/>
        <rFont val="Calibri"/>
        <family val="2"/>
        <scheme val="minor"/>
      </rPr>
      <t>--Coordinates maintains, and implements admissions process for each client.   Processes referrals and inquiries and communicates referral information.  RN or LPN licensure required.</t>
    </r>
  </si>
  <si>
    <r>
      <t>Staffing/Scheduling Coordinator (RN)</t>
    </r>
    <r>
      <rPr>
        <sz val="9"/>
        <rFont val="Calibri"/>
        <family val="2"/>
        <scheme val="minor"/>
      </rPr>
      <t>--Coordinates and maintains scheduling for  staff.  Coordinates and manages the daily workload of staff providing direct care.  RN licensure required.</t>
    </r>
  </si>
  <si>
    <r>
      <t>Staff Development Liaison (RN)</t>
    </r>
    <r>
      <rPr>
        <sz val="9"/>
        <rFont val="Calibri"/>
        <family val="2"/>
        <scheme val="minor"/>
      </rPr>
      <t xml:space="preserve">--May also be called Orientation Nurse.  Responsible for the orientation and continuing education program of all employees (professional and paraprofessional).  </t>
    </r>
  </si>
  <si>
    <r>
      <t>Quality Improvement/Utilization Review Manager</t>
    </r>
    <r>
      <rPr>
        <sz val="9"/>
        <rFont val="Calibri"/>
        <family val="2"/>
        <scheme val="minor"/>
      </rPr>
      <t>--Responsible for coordination of quality improvement activities such as utilization review, clinical risk management, and client satisfaction. May be responsible for oversight of agency regulatory and accreditation compliance.</t>
    </r>
  </si>
  <si>
    <r>
      <t>Medical Director</t>
    </r>
    <r>
      <rPr>
        <sz val="9"/>
        <rFont val="Calibri"/>
        <family val="2"/>
        <scheme val="minor"/>
      </rPr>
      <t xml:space="preserve">--Directs, plans, and coordinates client care in establishing and implementing standards of medical service, and advises Executive Director/CEO on medical questions and policies. </t>
    </r>
  </si>
  <si>
    <t>Hourly/Visit Positions</t>
  </si>
  <si>
    <r>
      <t>Occupational Therapist</t>
    </r>
    <r>
      <rPr>
        <sz val="9"/>
        <rFont val="Calibri"/>
        <family val="2"/>
        <scheme val="minor"/>
      </rPr>
      <t>--Plans and provides program for the treatment of physical and psychological dysfunctions.  Involves such activities as arts and crafts, practice in functional prevocational and vocational skills, and activities of daily living. Meets state educational and licensure requirements to practice.</t>
    </r>
  </si>
  <si>
    <r>
      <rPr>
        <b/>
        <sz val="9"/>
        <rFont val="Calibri"/>
        <family val="2"/>
        <scheme val="minor"/>
      </rPr>
      <t>Certified Occupational Therapy Assistant (COTA)</t>
    </r>
    <r>
      <rPr>
        <sz val="9"/>
        <rFont val="Calibri"/>
        <family val="2"/>
        <scheme val="minor"/>
      </rPr>
      <t>--Conducts client treatments as designed by a supervising Occupational Therapist.  Meets state educational and licensure requirements to practice.</t>
    </r>
  </si>
  <si>
    <r>
      <t>Physical Therapist</t>
    </r>
    <r>
      <rPr>
        <sz val="9"/>
        <rFont val="Calibri"/>
        <family val="2"/>
        <scheme val="minor"/>
      </rPr>
      <t>--Organizes and conducts medically prescribed therapy program for clients involving exercise, massage, heat, water, light, and electricity.  Evaluates, records, and reports client progress. Meets state educational and licensure requirements to practice.</t>
    </r>
    <r>
      <rPr>
        <b/>
        <sz val="9"/>
        <rFont val="Calibri"/>
        <family val="2"/>
        <scheme val="minor"/>
      </rPr>
      <t xml:space="preserve"> </t>
    </r>
  </si>
  <si>
    <r>
      <t>Licensed Physical Therapy Assistant (LPTA)</t>
    </r>
    <r>
      <rPr>
        <sz val="9"/>
        <color theme="1"/>
        <rFont val="Calibri"/>
        <family val="2"/>
        <scheme val="minor"/>
      </rPr>
      <t>--Provides direct client care under the direction and supervision of the Physical Therapist. Meets state educational and licensure requirements to practice.</t>
    </r>
  </si>
  <si>
    <r>
      <t>Respiratory Therapist</t>
    </r>
    <r>
      <rPr>
        <sz val="9"/>
        <rFont val="Calibri"/>
        <family val="2"/>
        <scheme val="minor"/>
      </rPr>
      <t>--Performs respiratory modalities.  Sets up and operates various types of oxygen and other therapeutic gas and mist equipment. Meets state educational and licensure requirements to practice.</t>
    </r>
  </si>
  <si>
    <r>
      <t>Speech/Language Pathologist</t>
    </r>
    <r>
      <rPr>
        <sz val="9"/>
        <rFont val="Calibri"/>
        <family val="2"/>
        <scheme val="minor"/>
      </rPr>
      <t>--Examines and provides remedial services for clients with speech and language disorders.  Conducts, screens, evaluations, assessments and client treatments. Meets state educational and licensure requirements to practice.</t>
    </r>
  </si>
  <si>
    <r>
      <t>Registered Nurse (RN)</t>
    </r>
    <r>
      <rPr>
        <sz val="9"/>
        <rFont val="Calibri"/>
        <family val="2"/>
        <scheme val="minor"/>
      </rPr>
      <t>--Provides services for clients consistent with the agency’s philosophy, policies, and standards of care.  Meets state educational and licensure requirements to practice.</t>
    </r>
  </si>
  <si>
    <r>
      <t>Practical Nurse (LPN/LVN)</t>
    </r>
    <r>
      <rPr>
        <sz val="9"/>
        <rFont val="Calibri"/>
        <family val="2"/>
        <scheme val="minor"/>
      </rPr>
      <t>--Provides services under the direction of RN, consistent with the agency’s philosophy, policies, and standards of care. Meets state educational and licensure requirements to practice.</t>
    </r>
  </si>
  <si>
    <r>
      <t>Nurse Practitioner</t>
    </r>
    <r>
      <rPr>
        <sz val="9"/>
        <rFont val="Calibri"/>
        <family val="2"/>
        <scheme val="minor"/>
      </rPr>
      <t>--Serves as liaison between the clinical staff and the administrative operational staff.  Plans and evaluates the clinical management of clients. Evaluates treatment plans, medications, and other necessary care.  Can also provide comprehensive client care.</t>
    </r>
  </si>
  <si>
    <r>
      <t>Home Care Aide (HCA I)</t>
    </r>
    <r>
      <rPr>
        <sz val="9"/>
        <rFont val="Calibri"/>
        <family val="2"/>
        <scheme val="minor"/>
      </rPr>
      <t>--Assists with environmental services such as housekeeping and homemaking services in order to preserve a safe, sanitary home and enhance family life. The Home Care Aide I does NOT provide personal care.  May also be called chore worker or homemaker.</t>
    </r>
  </si>
  <si>
    <r>
      <t>Home Care Aide II (HCA II)</t>
    </r>
    <r>
      <rPr>
        <sz val="9"/>
        <rFont val="Calibri"/>
        <family val="2"/>
        <scheme val="minor"/>
      </rPr>
      <t>--Provides non-medically directed personal care.  May also be called personal care aide.</t>
    </r>
  </si>
  <si>
    <r>
      <t>Home Care Aide III (HCA III)/CNA</t>
    </r>
    <r>
      <rPr>
        <sz val="9"/>
        <rFont val="Calibri"/>
        <family val="2"/>
        <scheme val="minor"/>
      </rPr>
      <t>--Provides personal care services under a medically supervised plan of care.  Meets federal and/or state training and licensure requirements.  May also be called home health aide.</t>
    </r>
  </si>
  <si>
    <r>
      <t>Medical Social Worker</t>
    </r>
    <r>
      <rPr>
        <sz val="9"/>
        <rFont val="Calibri"/>
        <family val="2"/>
        <scheme val="minor"/>
      </rPr>
      <t xml:space="preserve">--Identifies and analyzes the social and emotional factors underlying client illness and communicates these factors to the health team.  Assists clients and their families in understanding and accepting treatment. Master’s Degree required. </t>
    </r>
  </si>
  <si>
    <r>
      <t>Customer Service Representative (CSR)</t>
    </r>
    <r>
      <rPr>
        <sz val="9"/>
        <rFont val="Calibri"/>
        <family val="2"/>
        <scheme val="minor"/>
      </rPr>
      <t xml:space="preserve">--Provides centralized intake, takes client information and refers to appropriate individuals within the agency.  </t>
    </r>
  </si>
  <si>
    <r>
      <rPr>
        <b/>
        <sz val="9"/>
        <color theme="1"/>
        <rFont val="Calibri"/>
        <family val="2"/>
        <scheme val="minor"/>
      </rPr>
      <t>HME/DME Sales Supervisor</t>
    </r>
    <r>
      <rPr>
        <sz val="9"/>
        <color theme="1"/>
        <rFont val="Calibri"/>
        <family val="2"/>
        <scheme val="minor"/>
      </rPr>
      <t xml:space="preserve">--Has oversight over HME/DME operations, equipment, supply and rental needs and assignment of responsibilities.  </t>
    </r>
  </si>
  <si>
    <r>
      <t>HME/DME Technician</t>
    </r>
    <r>
      <rPr>
        <sz val="9"/>
        <rFont val="Calibri"/>
        <family val="2"/>
        <scheme val="minor"/>
      </rPr>
      <t>--Responsible for the delivery, training, and maintenance of HME/DME equipment and supplies.  May provide client counseling on proper use and care of equipment.</t>
    </r>
  </si>
  <si>
    <r>
      <t>Telehealth Nurse (RN)</t>
    </r>
    <r>
      <rPr>
        <sz val="9"/>
        <rFont val="Calibri"/>
        <family val="2"/>
        <scheme val="minor"/>
      </rPr>
      <t xml:space="preserve">--Uses telemedicine technology to conduct nursing and deliver care via phone or video chat  Meets state educational and licensure requirements to practice. </t>
    </r>
  </si>
  <si>
    <r>
      <t>Chaplain/Spiritual Care</t>
    </r>
    <r>
      <rPr>
        <sz val="9"/>
        <rFont val="Calibri"/>
        <family val="2"/>
        <scheme val="minor"/>
      </rPr>
      <t>--Provides clients and members of the family  with pastoral care and religious counseling by making routine visits.  Performs religious rites or makes provisions with an appropriate religious leader to do so.</t>
    </r>
  </si>
  <si>
    <r>
      <rPr>
        <b/>
        <sz val="9"/>
        <color theme="1"/>
        <rFont val="Calibri"/>
        <family val="2"/>
        <scheme val="minor"/>
      </rPr>
      <t>Community Liaison</t>
    </r>
    <r>
      <rPr>
        <sz val="9"/>
        <color theme="1"/>
        <rFont val="Calibri"/>
        <family val="2"/>
        <scheme val="minor"/>
      </rPr>
      <t>--Develops early and appropriate referrals by creating and sustaining business partnerships with referral sources in targeted communities, hospitals, or long-term care facilities.</t>
    </r>
  </si>
  <si>
    <r>
      <rPr>
        <b/>
        <sz val="9"/>
        <rFont val="Calibri"/>
        <family val="2"/>
        <scheme val="minor"/>
      </rPr>
      <t>Home Care Consultant</t>
    </r>
    <r>
      <rPr>
        <sz val="9"/>
        <rFont val="Calibri"/>
        <family val="2"/>
        <scheme val="minor"/>
      </rPr>
      <t>--Responsible for matching client needs with services the agency has to offer.  Specializes in all of the agency’s service lines and service areas.</t>
    </r>
  </si>
  <si>
    <r>
      <rPr>
        <b/>
        <sz val="9"/>
        <rFont val="Calibri"/>
        <family val="2"/>
        <scheme val="minor"/>
      </rPr>
      <t>Staffing/Scheduling Coordinator (Non-licensed)</t>
    </r>
    <r>
      <rPr>
        <sz val="9"/>
        <rFont val="Calibri"/>
        <family val="2"/>
        <scheme val="minor"/>
      </rPr>
      <t xml:space="preserve">--Coordinates and maintains scheduling for paraprofessionals, including managing the daily workload of home care aides/CNAs. Non-licensed position.  </t>
    </r>
  </si>
  <si>
    <r>
      <rPr>
        <b/>
        <sz val="9"/>
        <rFont val="Calibri"/>
        <family val="2"/>
        <scheme val="minor"/>
      </rPr>
      <t>Recruiter</t>
    </r>
    <r>
      <rPr>
        <sz val="9"/>
        <rFont val="Calibri"/>
        <family val="2"/>
        <scheme val="minor"/>
      </rPr>
      <t xml:space="preserve">--Assists the HR team with the recruitment and hiring process. Attends jobs fairs and proactively identifies candidates for employment. Coordinates training of new hires. </t>
    </r>
  </si>
  <si>
    <r>
      <t>Admission RN</t>
    </r>
    <r>
      <rPr>
        <sz val="9"/>
        <rFont val="Calibri"/>
        <family val="2"/>
        <scheme val="minor"/>
      </rPr>
      <t>--Evaluates referrals and makes determination of appropriateness of clients admitted.  Completes all required documentation upon admission.  RN licensure required.</t>
    </r>
  </si>
  <si>
    <r>
      <t>Volunteer Manager</t>
    </r>
    <r>
      <rPr>
        <sz val="9"/>
        <rFont val="Calibri"/>
        <family val="2"/>
        <scheme val="minor"/>
      </rPr>
      <t>--Organizes and directs a program for recruiting, screening, training, retaining, and utilization of volunteer workers who contribute their services to supplement work of regular staff.</t>
    </r>
  </si>
  <si>
    <r>
      <t>Discharge Planner</t>
    </r>
    <r>
      <rPr>
        <sz val="9"/>
        <rFont val="Calibri"/>
        <family val="2"/>
        <scheme val="minor"/>
      </rPr>
      <t>--Manages and facilitates the safe and timely transfer of clients from a hospital or skilled nursing facility to the care of the home care program.  Evaluates the clients referred to determine appropriateness for admission.</t>
    </r>
  </si>
  <si>
    <r>
      <rPr>
        <b/>
        <sz val="9"/>
        <rFont val="Calibri"/>
        <family val="2"/>
        <scheme val="minor"/>
      </rPr>
      <t>EMR Coordinator</t>
    </r>
    <r>
      <rPr>
        <sz val="9"/>
        <rFont val="Calibri"/>
        <family val="2"/>
        <scheme val="minor"/>
      </rPr>
      <t xml:space="preserve">--Assists staff with EMR software training, daily activities, reporting, and problem solving.  Responsible for providing EMR expertise, resources, user training, and direction. </t>
    </r>
  </si>
  <si>
    <r>
      <t>Clinical Assistant (EMR)</t>
    </r>
    <r>
      <rPr>
        <sz val="9"/>
        <rFont val="Calibri"/>
        <family val="2"/>
        <scheme val="minor"/>
      </rPr>
      <t>--Provides administrative support to clinical department.   Inputs EMR data, processes, distributes, and maintains records.  Provides administrative support as needed.</t>
    </r>
  </si>
  <si>
    <r>
      <rPr>
        <b/>
        <sz val="9"/>
        <rFont val="Calibri"/>
        <family val="2"/>
        <scheme val="minor"/>
      </rPr>
      <t>Home Health Medical Coder</t>
    </r>
    <r>
      <rPr>
        <sz val="9"/>
        <rFont val="Calibri"/>
        <family val="2"/>
        <scheme val="minor"/>
      </rPr>
      <t>--</t>
    </r>
    <r>
      <rPr>
        <sz val="9"/>
        <rFont val="Calibri"/>
        <family val="2"/>
        <scheme val="minor"/>
      </rPr>
      <t>Reviews documentation and provides coding and sequencing  using current ICD-10 CM coding and guidelines.  Also responsible for reviewing OASIS and abstracting visit data for billing and data collection purposes. </t>
    </r>
  </si>
  <si>
    <r>
      <t>Medical Records Clerk</t>
    </r>
    <r>
      <rPr>
        <sz val="9"/>
        <rFont val="Calibri"/>
        <family val="2"/>
        <scheme val="minor"/>
      </rPr>
      <t>--Performs a variety of clerical tasks related to client admission/discharge process and records. Verifies discharge information as reported on discharge form. Processes and verifies fees.</t>
    </r>
  </si>
  <si>
    <r>
      <t>Billing Clerk</t>
    </r>
    <r>
      <rPr>
        <sz val="9"/>
        <rFont val="Calibri"/>
        <family val="2"/>
        <scheme val="minor"/>
      </rPr>
      <t>--Processes, verifies, bills and coordinates billing matters including Medicare or Medicaid, if applicable. Records payments and reconciles remittance advices. Follows-up on claims denials, pending and aged claims. Performs various functions in the preparation of Medicare/Medicaid billing.</t>
    </r>
  </si>
  <si>
    <r>
      <t>Accounting Clerk</t>
    </r>
    <r>
      <rPr>
        <sz val="9"/>
        <rFont val="Calibri"/>
        <family val="2"/>
        <scheme val="minor"/>
      </rPr>
      <t xml:space="preserve">--Responsible for the accounts payable/purchase order system and reconciling vendors' monthly statements against the agency's listing of accounts payable.  Responsible for purchase orders, invoices, packing slips and processes for payment.  </t>
    </r>
  </si>
  <si>
    <r>
      <t>Payroll Clerk</t>
    </r>
    <r>
      <rPr>
        <sz val="9"/>
        <rFont val="Calibri"/>
        <family val="2"/>
        <scheme val="minor"/>
      </rPr>
      <t>--Performs various calculations of payroll including withholding, deductions, and other payroll functions.  Job duties may be coordinated with automated payroll computer service.  Job requires coding payroll data for computer processing.</t>
    </r>
  </si>
  <si>
    <r>
      <t>Administrative Assistant II</t>
    </r>
    <r>
      <rPr>
        <sz val="9"/>
        <rFont val="Calibri"/>
        <family val="2"/>
        <scheme val="minor"/>
      </rPr>
      <t>--Performs secretarial duties which are routine in nature.  Types correspondence.  Maintains personal files, arranges meetings, and screens calls.</t>
    </r>
  </si>
  <si>
    <r>
      <t>Administrative Assistant I</t>
    </r>
    <r>
      <rPr>
        <sz val="9"/>
        <rFont val="Calibri"/>
        <family val="2"/>
        <scheme val="minor"/>
      </rPr>
      <t>--Performs simple, routine, clerical tasks, and computer entry of various transactions.  Functions may include some typing, copying and filing of various documents.</t>
    </r>
  </si>
  <si>
    <r>
      <t>Executive Assistant</t>
    </r>
    <r>
      <rPr>
        <sz val="9"/>
        <rFont val="Calibri"/>
        <family val="2"/>
        <scheme val="minor"/>
      </rPr>
      <t xml:space="preserve">--Performs administrative/secretarial duties for CEO and/or other key executives requiring extensive knowledge of organization, policies, and procedures.  Deals with correspondence and documents of a confidential and sensitive nature.  </t>
    </r>
  </si>
  <si>
    <r>
      <t>Receptionist</t>
    </r>
    <r>
      <rPr>
        <sz val="9"/>
        <rFont val="Calibri"/>
        <family val="2"/>
        <scheme val="minor"/>
      </rPr>
      <t>--Greets and directs visitors entering the premises.  Operates phone system to take and relay incoming calls.  Performs simple, routine clerical and typing tasks.</t>
    </r>
  </si>
  <si>
    <t>View Multi Site Reporting Instructions</t>
  </si>
  <si>
    <t xml:space="preserve">For the Salary and Hourly/Visit worksheets, use the same unique agency IDs from the Agency Data worksheet to link each job to its location. List the average rate and total employees for each job. Annualize or omit part-time salaries.  </t>
  </si>
  <si>
    <r>
      <t>3</t>
    </r>
    <r>
      <rPr>
        <b/>
        <vertAlign val="superscript"/>
        <sz val="8"/>
        <rFont val="Calibri"/>
        <family val="2"/>
        <scheme val="minor"/>
      </rPr>
      <t>rd</t>
    </r>
    <r>
      <rPr>
        <b/>
        <sz val="8"/>
        <rFont val="Calibri"/>
        <family val="2"/>
        <scheme val="minor"/>
      </rPr>
      <t xml:space="preserve"> (Night)
Shift
$</t>
    </r>
  </si>
  <si>
    <r>
      <t>2</t>
    </r>
    <r>
      <rPr>
        <b/>
        <vertAlign val="superscript"/>
        <sz val="8"/>
        <rFont val="Calibri"/>
        <family val="2"/>
        <scheme val="minor"/>
      </rPr>
      <t>nd</t>
    </r>
    <r>
      <rPr>
        <b/>
        <sz val="8"/>
        <rFont val="Calibri"/>
        <family val="2"/>
        <scheme val="minor"/>
      </rPr>
      <t xml:space="preserve"> (Evening)
Shift
$</t>
    </r>
  </si>
  <si>
    <t>Shipping/email information for person receiving Report:</t>
  </si>
  <si>
    <r>
      <rPr>
        <b/>
        <sz val="10"/>
        <color rgb="FF00877B"/>
        <rFont val="Calibri"/>
        <family val="2"/>
        <scheme val="minor"/>
      </rPr>
      <t>Hospice Salary &amp; Benefits Report</t>
    </r>
    <r>
      <rPr>
        <b/>
        <sz val="8"/>
        <color theme="1"/>
        <rFont val="Calibri"/>
        <family val="2"/>
        <scheme val="minor"/>
      </rPr>
      <t xml:space="preserve">
</t>
    </r>
    <r>
      <rPr>
        <i/>
        <sz val="8"/>
        <color theme="1"/>
        <rFont val="Calibri"/>
        <family val="2"/>
        <scheme val="minor"/>
      </rPr>
      <t>(Published in November)</t>
    </r>
  </si>
  <si>
    <r>
      <rPr>
        <b/>
        <sz val="10"/>
        <color rgb="FF244062"/>
        <rFont val="Calibri"/>
        <family val="2"/>
        <scheme val="minor"/>
      </rPr>
      <t>Home Care Salary &amp; Benefits Report</t>
    </r>
    <r>
      <rPr>
        <b/>
        <sz val="8"/>
        <color theme="1"/>
        <rFont val="Calibri"/>
        <family val="2"/>
        <scheme val="minor"/>
      </rPr>
      <t xml:space="preserve">
</t>
    </r>
    <r>
      <rPr>
        <i/>
        <sz val="8"/>
        <color theme="1"/>
        <rFont val="Calibri"/>
        <family val="2"/>
        <scheme val="minor"/>
      </rPr>
      <t>(Published in October)</t>
    </r>
  </si>
  <si>
    <t>(Example: 28 employees; 17 hourly, 11 per visit. Hourly: 17/28 = 60.71%. Per Visit: 11/28 = 39.29%)</t>
  </si>
  <si>
    <r>
      <t xml:space="preserve">Top Level Execs </t>
    </r>
    <r>
      <rPr>
        <i/>
        <sz val="8"/>
        <color theme="1"/>
        <rFont val="Calibri"/>
        <family val="2"/>
        <scheme val="minor"/>
      </rPr>
      <t>(CEO, CFO, DHR, etc.)</t>
    </r>
  </si>
  <si>
    <t>For the Agency Data worksheet, use a unique agency ID and list the name, city, state, etc. for each location. Please be sure to include the revenue/number of visits by location, as these are used as data breakouts for reporting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</si>
</sst>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3" formatCode="_(* #,##0.00_);_(* \(#,##0.00\);_(* &quot;-&quot;??_);_(@_)"/>
    <numFmt numFmtId="164" formatCode="&quot;$&quot;#,##0"/>
    <numFmt numFmtId="165" formatCode="&quot;$&quot;0.00;\-&quot;$&quot;0.00;;@"/>
    <numFmt numFmtId="166" formatCode="&quot;$&quot;#,##0.00;\-&quot;$&quot;#,##0.00;;@"/>
    <numFmt numFmtId="167" formatCode="_(* #,##0_);_(* \(#,##0\);_(* &quot;-&quot;??_);_(@_)"/>
    <numFmt numFmtId="168" formatCode="[&lt;=9999999]###\-####;\(###\)\ ###\-####"/>
    <numFmt numFmtId="169" formatCode="&quot;$&quot;#,##0.00"/>
    <numFmt numFmtId="170" formatCode="0.0"/>
    <numFmt numFmtId="171" formatCode="#,##0.0"/>
    <numFmt numFmtId="172" formatCode="#,##0.000"/>
    <numFmt numFmtId="173" formatCode="00000"/>
  </numFmts>
  <fonts count="69" x14ac:knownFonts="1">
    <font>
      <sz val="10"/>
      <color theme="1"/>
      <name val="Calibri"/>
      <family val="2"/>
    </font>
    <font>
      <u/>
      <sz val="10"/>
      <color theme="10"/>
      <name val="Calibri"/>
      <family val="2"/>
    </font>
    <font>
      <sz val="11"/>
      <color theme="1"/>
      <name val="Calibri"/>
      <family val="2"/>
      <scheme val="minor"/>
    </font>
    <font>
      <b/>
      <sz val="12"/>
      <color rgb="FFFFFFFF"/>
      <name val="Calibri"/>
      <family val="2"/>
      <scheme val="minor"/>
    </font>
    <font>
      <sz val="10"/>
      <color theme="1"/>
      <name val="Calibri"/>
      <family val="2"/>
      <scheme val="minor"/>
    </font>
    <font>
      <b/>
      <sz val="10"/>
      <color rgb="FF250188"/>
      <name val="Calibri"/>
      <family val="2"/>
      <scheme val="minor"/>
    </font>
    <font>
      <b/>
      <sz val="11"/>
      <color rgb="FFFFFFFF"/>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i/>
      <sz val="9"/>
      <color theme="1"/>
      <name val="Calibri"/>
      <family val="2"/>
      <scheme val="minor"/>
    </font>
    <font>
      <b/>
      <sz val="11"/>
      <color theme="1"/>
      <name val="Calibri"/>
      <family val="2"/>
      <scheme val="minor"/>
    </font>
    <font>
      <b/>
      <u/>
      <sz val="10"/>
      <color theme="1"/>
      <name val="Calibri"/>
      <family val="2"/>
      <scheme val="minor"/>
    </font>
    <font>
      <b/>
      <sz val="10"/>
      <color theme="1"/>
      <name val="Calibri"/>
      <family val="2"/>
      <scheme val="minor"/>
    </font>
    <font>
      <sz val="10"/>
      <color theme="1"/>
      <name val="Arial"/>
      <family val="2"/>
    </font>
    <font>
      <b/>
      <u/>
      <sz val="11"/>
      <color rgb="FF244062"/>
      <name val="Calibri"/>
      <family val="2"/>
    </font>
    <font>
      <vertAlign val="superscript"/>
      <sz val="9"/>
      <color theme="1"/>
      <name val="Calibri"/>
      <family val="2"/>
      <scheme val="minor"/>
    </font>
    <font>
      <sz val="10"/>
      <name val="Arial"/>
      <family val="2"/>
    </font>
    <font>
      <b/>
      <sz val="10"/>
      <color theme="0"/>
      <name val="Calibri"/>
      <family val="2"/>
      <scheme val="minor"/>
    </font>
    <font>
      <sz val="10"/>
      <name val="Calibri"/>
      <family val="2"/>
      <scheme val="minor"/>
    </font>
    <font>
      <b/>
      <sz val="8"/>
      <name val="Calibri"/>
      <family val="2"/>
      <scheme val="minor"/>
    </font>
    <font>
      <sz val="8"/>
      <name val="Calibri"/>
      <family val="2"/>
      <scheme val="minor"/>
    </font>
    <font>
      <u/>
      <sz val="10"/>
      <color theme="10"/>
      <name val="Arial"/>
      <family val="2"/>
    </font>
    <font>
      <u/>
      <sz val="10"/>
      <color indexed="12"/>
      <name val="Arial"/>
      <family val="2"/>
    </font>
    <font>
      <sz val="9"/>
      <name val="Calibri"/>
      <family val="2"/>
      <scheme val="minor"/>
    </font>
    <font>
      <b/>
      <sz val="9"/>
      <name val="Calibri"/>
      <family val="2"/>
      <scheme val="minor"/>
    </font>
    <font>
      <sz val="8"/>
      <color theme="1"/>
      <name val="Calibri"/>
      <family val="2"/>
      <scheme val="minor"/>
    </font>
    <font>
      <b/>
      <sz val="8"/>
      <color theme="1"/>
      <name val="Calibri"/>
      <family val="2"/>
      <scheme val="minor"/>
    </font>
    <font>
      <b/>
      <sz val="10"/>
      <color rgb="FFFFFFFF"/>
      <name val="Calibri"/>
      <family val="2"/>
      <scheme val="minor"/>
    </font>
    <font>
      <b/>
      <sz val="9"/>
      <color rgb="FF9D2235"/>
      <name val="Calibri"/>
      <family val="2"/>
      <scheme val="minor"/>
    </font>
    <font>
      <i/>
      <u/>
      <sz val="8"/>
      <color rgb="FF0000EE"/>
      <name val="Calibri"/>
      <family val="2"/>
      <scheme val="minor"/>
    </font>
    <font>
      <i/>
      <sz val="8"/>
      <color theme="1"/>
      <name val="Calibri"/>
      <family val="2"/>
      <scheme val="minor"/>
    </font>
    <font>
      <b/>
      <vertAlign val="superscript"/>
      <sz val="8"/>
      <color theme="1"/>
      <name val="Calibri"/>
      <family val="2"/>
      <scheme val="minor"/>
    </font>
    <font>
      <sz val="8"/>
      <color theme="1"/>
      <name val="Arial"/>
      <family val="2"/>
    </font>
    <font>
      <sz val="7"/>
      <color theme="1"/>
      <name val="Calibri"/>
      <family val="2"/>
      <scheme val="minor"/>
    </font>
    <font>
      <b/>
      <sz val="10"/>
      <color rgb="FF244062"/>
      <name val="Calibri"/>
      <family val="2"/>
      <scheme val="minor"/>
    </font>
    <font>
      <sz val="10"/>
      <color rgb="FF244062"/>
      <name val="Calibri"/>
      <family val="2"/>
      <scheme val="minor"/>
    </font>
    <font>
      <b/>
      <sz val="9"/>
      <color rgb="FF244062"/>
      <name val="Calibri"/>
      <family val="2"/>
      <scheme val="minor"/>
    </font>
    <font>
      <vertAlign val="superscript"/>
      <sz val="10"/>
      <color rgb="FF244062"/>
      <name val="Calibri"/>
      <family val="2"/>
      <scheme val="minor"/>
    </font>
    <font>
      <b/>
      <u/>
      <sz val="9"/>
      <color rgb="FF244062"/>
      <name val="Calibri"/>
      <family val="2"/>
      <scheme val="minor"/>
    </font>
    <font>
      <b/>
      <sz val="9"/>
      <color rgb="FFFFFFFF"/>
      <name val="Calibri"/>
      <family val="2"/>
      <scheme val="minor"/>
    </font>
    <font>
      <sz val="9"/>
      <color indexed="81"/>
      <name val="Tahoma"/>
      <family val="2"/>
    </font>
    <font>
      <i/>
      <sz val="9"/>
      <name val="Calibri"/>
      <family val="2"/>
      <scheme val="minor"/>
    </font>
    <font>
      <b/>
      <i/>
      <sz val="9"/>
      <name val="Calibri"/>
      <family val="2"/>
      <scheme val="minor"/>
    </font>
    <font>
      <sz val="9"/>
      <color indexed="18"/>
      <name val="Calibri"/>
      <family val="2"/>
      <scheme val="minor"/>
    </font>
    <font>
      <sz val="10"/>
      <color indexed="18"/>
      <name val="Calibri"/>
      <family val="2"/>
      <scheme val="minor"/>
    </font>
    <font>
      <b/>
      <vertAlign val="superscript"/>
      <sz val="8"/>
      <name val="Calibri"/>
      <family val="2"/>
      <scheme val="minor"/>
    </font>
    <font>
      <i/>
      <sz val="8"/>
      <name val="Calibri"/>
      <family val="2"/>
      <scheme val="minor"/>
    </font>
    <font>
      <b/>
      <sz val="9"/>
      <color indexed="81"/>
      <name val="Tahoma"/>
      <family val="2"/>
    </font>
    <font>
      <i/>
      <sz val="9"/>
      <color indexed="81"/>
      <name val="Tahoma"/>
      <family val="2"/>
    </font>
    <font>
      <b/>
      <sz val="9"/>
      <color theme="0"/>
      <name val="Calibri"/>
      <family val="2"/>
      <scheme val="minor"/>
    </font>
    <font>
      <b/>
      <i/>
      <sz val="9"/>
      <color theme="1"/>
      <name val="Calibri"/>
      <family val="2"/>
      <scheme val="minor"/>
    </font>
    <font>
      <sz val="8"/>
      <color indexed="8"/>
      <name val="Calibri"/>
      <family val="2"/>
      <scheme val="minor"/>
    </font>
    <font>
      <u/>
      <sz val="8"/>
      <color indexed="8"/>
      <name val="Calibri"/>
      <family val="2"/>
      <scheme val="minor"/>
    </font>
    <font>
      <i/>
      <sz val="8"/>
      <color indexed="8"/>
      <name val="Calibri"/>
      <family val="2"/>
      <scheme val="minor"/>
    </font>
    <font>
      <b/>
      <sz val="8"/>
      <color indexed="8"/>
      <name val="Calibri"/>
      <family val="2"/>
      <scheme val="minor"/>
    </font>
    <font>
      <sz val="8"/>
      <color rgb="FF000000"/>
      <name val="Calibri"/>
      <family val="2"/>
      <scheme val="minor"/>
    </font>
    <font>
      <b/>
      <sz val="8"/>
      <color rgb="FF000000"/>
      <name val="Calibri"/>
      <family val="2"/>
      <scheme val="minor"/>
    </font>
    <font>
      <sz val="8"/>
      <color theme="1"/>
      <name val="Calibri"/>
      <family val="2"/>
    </font>
    <font>
      <sz val="7"/>
      <color indexed="8"/>
      <name val="Calibri"/>
      <family val="2"/>
      <scheme val="minor"/>
    </font>
    <font>
      <sz val="6"/>
      <color rgb="FF000000"/>
      <name val="Calibri"/>
      <family val="2"/>
      <scheme val="minor"/>
    </font>
    <font>
      <b/>
      <i/>
      <sz val="10"/>
      <color theme="1"/>
      <name val="Calibri"/>
      <family val="2"/>
      <scheme val="minor"/>
    </font>
    <font>
      <sz val="9"/>
      <color theme="0"/>
      <name val="Calibri"/>
      <family val="2"/>
      <scheme val="minor"/>
    </font>
    <font>
      <b/>
      <sz val="8"/>
      <name val="Arial"/>
      <family val="2"/>
    </font>
    <font>
      <b/>
      <u/>
      <sz val="9"/>
      <color indexed="81"/>
      <name val="Tahoma"/>
      <family val="2"/>
    </font>
    <font>
      <b/>
      <sz val="10"/>
      <color theme="3" tint="-0.249977111117893"/>
      <name val="Calibri"/>
      <family val="2"/>
      <scheme val="minor"/>
    </font>
    <font>
      <b/>
      <sz val="8"/>
      <color theme="3" tint="-0.499984740745262"/>
      <name val="Calibri"/>
      <family val="2"/>
      <scheme val="minor"/>
    </font>
    <font>
      <b/>
      <sz val="9"/>
      <color theme="3" tint="-0.499984740745262"/>
      <name val="Calibri"/>
      <family val="2"/>
      <scheme val="minor"/>
    </font>
    <font>
      <b/>
      <sz val="10"/>
      <color rgb="FF00877B"/>
      <name val="Calibri"/>
      <family val="2"/>
      <scheme val="minor"/>
    </font>
  </fonts>
  <fills count="14">
    <fill>
      <patternFill patternType="none"/>
    </fill>
    <fill>
      <patternFill patternType="gray125"/>
    </fill>
    <fill>
      <patternFill patternType="solid">
        <fgColor rgb="FFF2F2F2"/>
        <bgColor indexed="64"/>
      </patternFill>
    </fill>
    <fill>
      <patternFill patternType="solid">
        <fgColor rgb="FF2440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244262"/>
        <bgColor indexed="64"/>
      </patternFill>
    </fill>
    <fill>
      <patternFill patternType="solid">
        <fgColor theme="0" tint="-0.14999847407452621"/>
        <bgColor indexed="64"/>
      </patternFill>
    </fill>
    <fill>
      <patternFill patternType="solid">
        <fgColor theme="0"/>
        <bgColor indexed="64"/>
      </patternFill>
    </fill>
    <fill>
      <patternFill patternType="solid">
        <fgColor rgb="FFE9EFF7"/>
        <bgColor indexed="64"/>
      </patternFill>
    </fill>
    <fill>
      <patternFill patternType="solid">
        <fgColor theme="3" tint="-0.249977111117893"/>
        <bgColor indexed="64"/>
      </patternFill>
    </fill>
    <fill>
      <patternFill patternType="solid">
        <fgColor theme="0" tint="-0.499984740745262"/>
        <bgColor indexed="64"/>
      </patternFill>
    </fill>
  </fills>
  <borders count="118">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bottom style="dashed">
        <color theme="0" tint="-0.24994659260841701"/>
      </bottom>
      <diagonal/>
    </border>
    <border>
      <left/>
      <right/>
      <top/>
      <bottom style="dashed">
        <color theme="0" tint="-0.24994659260841701"/>
      </bottom>
      <diagonal/>
    </border>
    <border>
      <left/>
      <right style="thin">
        <color theme="0" tint="-0.24994659260841701"/>
      </right>
      <top/>
      <bottom style="dashed">
        <color theme="0" tint="-0.24994659260841701"/>
      </bottom>
      <diagonal/>
    </border>
    <border>
      <left style="thin">
        <color theme="0" tint="-0.24994659260841701"/>
      </left>
      <right/>
      <top style="dashed">
        <color auto="1"/>
      </top>
      <bottom style="dashed">
        <color auto="1"/>
      </bottom>
      <diagonal/>
    </border>
    <border>
      <left/>
      <right/>
      <top style="dashed">
        <color auto="1"/>
      </top>
      <bottom style="dashed">
        <color auto="1"/>
      </bottom>
      <diagonal/>
    </border>
    <border>
      <left/>
      <right style="thin">
        <color theme="0" tint="-0.24994659260841701"/>
      </right>
      <top style="dashed">
        <color auto="1"/>
      </top>
      <bottom style="dashed">
        <color auto="1"/>
      </bottom>
      <diagonal/>
    </border>
    <border>
      <left style="thin">
        <color theme="0" tint="-0.24994659260841701"/>
      </left>
      <right/>
      <top style="dashed">
        <color theme="0" tint="-0.24994659260841701"/>
      </top>
      <bottom/>
      <diagonal/>
    </border>
    <border>
      <left/>
      <right/>
      <top style="dashed">
        <color theme="0" tint="-0.24994659260841701"/>
      </top>
      <bottom/>
      <diagonal/>
    </border>
    <border>
      <left/>
      <right style="thin">
        <color theme="0" tint="-0.24994659260841701"/>
      </right>
      <top style="dashed">
        <color theme="0" tint="-0.24994659260841701"/>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hair">
        <color rgb="FF250188"/>
      </bottom>
      <diagonal/>
    </border>
    <border>
      <left style="thin">
        <color indexed="64"/>
      </left>
      <right style="thin">
        <color indexed="64"/>
      </right>
      <top style="dashed">
        <color auto="1"/>
      </top>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rgb="FF244062"/>
      </bottom>
      <diagonal/>
    </border>
    <border>
      <left/>
      <right style="medium">
        <color indexed="64"/>
      </right>
      <top style="thin">
        <color indexed="64"/>
      </top>
      <bottom style="thin">
        <color rgb="FF244062"/>
      </bottom>
      <diagonal/>
    </border>
    <border>
      <left style="medium">
        <color indexed="64"/>
      </left>
      <right style="thin">
        <color indexed="64"/>
      </right>
      <top style="thin">
        <color rgb="FF244062"/>
      </top>
      <bottom/>
      <diagonal/>
    </border>
    <border>
      <left style="thin">
        <color indexed="64"/>
      </left>
      <right style="medium">
        <color indexed="64"/>
      </right>
      <top style="thin">
        <color rgb="FF24406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hair">
        <color rgb="FF250188"/>
      </bottom>
      <diagonal/>
    </border>
    <border>
      <left/>
      <right style="thin">
        <color theme="0" tint="-0.499984740745262"/>
      </right>
      <top/>
      <bottom style="hair">
        <color rgb="FF250188"/>
      </bottom>
      <diagonal/>
    </border>
    <border>
      <left style="thin">
        <color theme="0" tint="-0.499984740745262"/>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thin">
        <color theme="0" tint="-0.499984740745262"/>
      </right>
      <top style="thin">
        <color indexed="64"/>
      </top>
      <bottom style="medium">
        <color auto="1"/>
      </bottom>
      <diagonal/>
    </border>
    <border>
      <left style="thin">
        <color indexed="64"/>
      </left>
      <right style="thin">
        <color indexed="64"/>
      </right>
      <top style="medium">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style="thin">
        <color indexed="64"/>
      </top>
      <bottom style="medium">
        <color auto="1"/>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rgb="FF244062"/>
      </top>
      <bottom style="thin">
        <color rgb="FF244062"/>
      </bottom>
      <diagonal/>
    </border>
    <border>
      <left style="hair">
        <color auto="1"/>
      </left>
      <right style="thin">
        <color theme="0" tint="-0.499984740745262"/>
      </right>
      <top style="hair">
        <color auto="1"/>
      </top>
      <bottom style="hair">
        <color auto="1"/>
      </bottom>
      <diagonal/>
    </border>
    <border>
      <left/>
      <right style="thin">
        <color theme="0" tint="-0.499984740745262"/>
      </right>
      <top style="hair">
        <color auto="1"/>
      </top>
      <bottom style="hair">
        <color auto="1"/>
      </bottom>
      <diagonal/>
    </border>
    <border>
      <left/>
      <right style="thin">
        <color theme="0" tint="-0.499984740745262"/>
      </right>
      <top style="hair">
        <color auto="1"/>
      </top>
      <bottom/>
      <diagonal/>
    </border>
    <border>
      <left/>
      <right style="thin">
        <color theme="0" tint="-0.499984740745262"/>
      </right>
      <top/>
      <bottom style="hair">
        <color auto="1"/>
      </bottom>
      <diagonal/>
    </border>
  </borders>
  <cellStyleXfs count="18">
    <xf numFmtId="0" fontId="0" fillId="0" borderId="0"/>
    <xf numFmtId="0" fontId="1" fillId="0" borderId="0" applyNumberFormat="0" applyFill="0" applyBorder="0" applyAlignment="0" applyProtection="0"/>
    <xf numFmtId="0" fontId="2" fillId="0" borderId="0"/>
    <xf numFmtId="0" fontId="14" fillId="0" borderId="0"/>
    <xf numFmtId="0" fontId="17" fillId="0" borderId="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17" fillId="0" borderId="0"/>
    <xf numFmtId="0" fontId="23" fillId="0" borderId="0" applyNumberFormat="0" applyFill="0" applyBorder="0" applyAlignment="0" applyProtection="0">
      <alignment vertical="top"/>
      <protection locked="0"/>
    </xf>
    <xf numFmtId="0" fontId="2" fillId="0" borderId="0"/>
    <xf numFmtId="43" fontId="14" fillId="0" borderId="0" applyFont="0" applyFill="0" applyBorder="0" applyAlignment="0" applyProtection="0"/>
    <xf numFmtId="0" fontId="17" fillId="0" borderId="0"/>
    <xf numFmtId="0" fontId="2" fillId="0" borderId="0"/>
    <xf numFmtId="0" fontId="2" fillId="0" borderId="0"/>
    <xf numFmtId="0" fontId="14" fillId="0" borderId="0"/>
    <xf numFmtId="0" fontId="2" fillId="0" borderId="0"/>
    <xf numFmtId="0" fontId="2" fillId="0" borderId="0"/>
    <xf numFmtId="0" fontId="17" fillId="0" borderId="0"/>
  </cellStyleXfs>
  <cellXfs count="778">
    <xf numFmtId="0" fontId="0" fillId="0" borderId="0" xfId="0"/>
    <xf numFmtId="0" fontId="4" fillId="0" borderId="0" xfId="2" applyFont="1" applyAlignment="1">
      <alignment horizontal="left" vertical="center"/>
    </xf>
    <xf numFmtId="0" fontId="5" fillId="2" borderId="4" xfId="2" applyFont="1" applyFill="1" applyBorder="1" applyAlignment="1">
      <alignment vertical="top" wrapText="1"/>
    </xf>
    <xf numFmtId="0" fontId="4" fillId="2" borderId="0" xfId="2" applyFont="1" applyFill="1" applyAlignment="1">
      <alignment horizontal="center" vertical="center"/>
    </xf>
    <xf numFmtId="0" fontId="4" fillId="2" borderId="5" xfId="2" applyFont="1" applyFill="1" applyBorder="1" applyAlignment="1">
      <alignment vertical="center"/>
    </xf>
    <xf numFmtId="0" fontId="4" fillId="2" borderId="0" xfId="2" applyFont="1" applyFill="1" applyAlignment="1">
      <alignment horizontal="left" vertical="center" indent="3"/>
    </xf>
    <xf numFmtId="0" fontId="4" fillId="2" borderId="0" xfId="2" applyFont="1" applyFill="1" applyAlignment="1">
      <alignment vertical="center"/>
    </xf>
    <xf numFmtId="0" fontId="4" fillId="2" borderId="5" xfId="2" applyFont="1" applyFill="1" applyBorder="1" applyAlignment="1">
      <alignment horizontal="left" vertical="center" indent="3"/>
    </xf>
    <xf numFmtId="0" fontId="4" fillId="0" borderId="0" xfId="2" applyFont="1" applyAlignment="1">
      <alignment horizontal="center" vertical="center"/>
    </xf>
    <xf numFmtId="49" fontId="4" fillId="2" borderId="4" xfId="3" applyNumberFormat="1" applyFont="1" applyFill="1" applyBorder="1" applyAlignment="1">
      <alignment horizontal="right" vertical="center" wrapText="1"/>
    </xf>
    <xf numFmtId="49" fontId="4" fillId="2" borderId="4" xfId="2" applyNumberFormat="1" applyFont="1" applyFill="1" applyBorder="1" applyAlignment="1">
      <alignment horizontal="right" vertical="center"/>
    </xf>
    <xf numFmtId="0" fontId="4" fillId="2" borderId="0" xfId="2" applyFont="1" applyFill="1" applyAlignment="1">
      <alignment horizontal="right" vertical="center"/>
    </xf>
    <xf numFmtId="49" fontId="4" fillId="2" borderId="4" xfId="2" applyNumberFormat="1" applyFont="1" applyFill="1" applyBorder="1" applyAlignment="1">
      <alignment vertical="center"/>
    </xf>
    <xf numFmtId="49" fontId="4" fillId="2" borderId="4" xfId="3" applyNumberFormat="1" applyFont="1" applyFill="1" applyBorder="1" applyAlignment="1">
      <alignment vertical="center"/>
    </xf>
    <xf numFmtId="0" fontId="4" fillId="2" borderId="0" xfId="3" applyFont="1" applyFill="1" applyAlignment="1">
      <alignment horizontal="right" vertical="center"/>
    </xf>
    <xf numFmtId="0" fontId="4" fillId="0" borderId="0" xfId="3" applyFont="1" applyAlignment="1">
      <alignment horizontal="left" vertical="center"/>
    </xf>
    <xf numFmtId="0" fontId="4" fillId="2" borderId="0" xfId="2" applyFont="1" applyFill="1" applyAlignment="1">
      <alignment horizontal="right" vertical="top"/>
    </xf>
    <xf numFmtId="0" fontId="4" fillId="2" borderId="0" xfId="2" applyFont="1" applyFill="1" applyAlignment="1">
      <alignment horizontal="left" vertical="top"/>
    </xf>
    <xf numFmtId="0" fontId="4" fillId="2" borderId="0" xfId="2" applyFont="1" applyFill="1" applyAlignment="1">
      <alignment vertical="top"/>
    </xf>
    <xf numFmtId="49" fontId="4" fillId="2" borderId="6" xfId="3" applyNumberFormat="1" applyFont="1" applyFill="1" applyBorder="1" applyAlignment="1">
      <alignment horizontal="right" vertical="center" wrapText="1"/>
    </xf>
    <xf numFmtId="0" fontId="4" fillId="2" borderId="7" xfId="2" applyFont="1" applyFill="1" applyBorder="1" applyAlignment="1">
      <alignment horizontal="right" vertical="top"/>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0" fontId="2" fillId="0" borderId="0" xfId="2" applyAlignment="1">
      <alignment vertical="center"/>
    </xf>
    <xf numFmtId="0" fontId="4" fillId="0" borderId="0" xfId="2" applyFont="1"/>
    <xf numFmtId="0" fontId="8" fillId="2" borderId="16" xfId="2" applyFont="1" applyFill="1" applyBorder="1" applyAlignment="1">
      <alignment vertical="center" wrapText="1"/>
    </xf>
    <xf numFmtId="0" fontId="8" fillId="2" borderId="13" xfId="2" applyFont="1" applyFill="1" applyBorder="1" applyAlignment="1">
      <alignment vertical="center" wrapText="1"/>
    </xf>
    <xf numFmtId="0" fontId="8" fillId="2" borderId="12" xfId="2" applyFont="1" applyFill="1" applyBorder="1" applyAlignment="1">
      <alignment vertical="center"/>
    </xf>
    <xf numFmtId="0" fontId="8" fillId="2" borderId="15" xfId="2" applyFont="1" applyFill="1" applyBorder="1" applyAlignment="1">
      <alignment vertical="center"/>
    </xf>
    <xf numFmtId="0" fontId="7" fillId="2" borderId="16" xfId="2" applyFont="1" applyFill="1" applyBorder="1" applyAlignment="1">
      <alignment vertical="center" wrapText="1"/>
    </xf>
    <xf numFmtId="0" fontId="8" fillId="2" borderId="18" xfId="2" applyFont="1" applyFill="1" applyBorder="1" applyAlignment="1">
      <alignment vertical="center"/>
    </xf>
    <xf numFmtId="0" fontId="8" fillId="2" borderId="19" xfId="2" applyFont="1" applyFill="1" applyBorder="1" applyAlignment="1">
      <alignment vertical="center" wrapText="1"/>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19" fillId="0" borderId="0" xfId="4" applyFont="1"/>
    <xf numFmtId="0" fontId="24" fillId="0" borderId="0" xfId="4" applyFont="1"/>
    <xf numFmtId="49" fontId="4" fillId="0" borderId="0" xfId="3" applyNumberFormat="1" applyFont="1"/>
    <xf numFmtId="0" fontId="4" fillId="0" borderId="0" xfId="3" applyFont="1"/>
    <xf numFmtId="0" fontId="26" fillId="0" borderId="0" xfId="3" applyFont="1"/>
    <xf numFmtId="0" fontId="27" fillId="4" borderId="35" xfId="3" applyFont="1" applyFill="1" applyBorder="1" applyAlignment="1">
      <alignment horizontal="left" vertical="center"/>
    </xf>
    <xf numFmtId="0" fontId="27" fillId="4" borderId="35" xfId="3" applyFont="1" applyFill="1" applyBorder="1" applyAlignment="1">
      <alignment vertical="center"/>
    </xf>
    <xf numFmtId="8" fontId="4" fillId="0" borderId="0" xfId="3" applyNumberFormat="1" applyFont="1"/>
    <xf numFmtId="49" fontId="14" fillId="0" borderId="0" xfId="3" applyNumberFormat="1" applyAlignment="1">
      <alignment vertical="center"/>
    </xf>
    <xf numFmtId="0" fontId="7" fillId="0" borderId="0" xfId="4" applyFont="1"/>
    <xf numFmtId="49" fontId="33" fillId="0" borderId="0" xfId="3" applyNumberFormat="1" applyFont="1"/>
    <xf numFmtId="49" fontId="7" fillId="0" borderId="27" xfId="3" applyNumberFormat="1" applyFont="1" applyBorder="1"/>
    <xf numFmtId="49" fontId="4" fillId="0" borderId="0" xfId="3" applyNumberFormat="1" applyFont="1" applyAlignment="1">
      <alignment horizontal="right" vertical="top"/>
    </xf>
    <xf numFmtId="1" fontId="4" fillId="0" borderId="40" xfId="3" applyNumberFormat="1" applyFont="1" applyBorder="1" applyAlignment="1">
      <alignment horizontal="center" vertical="center"/>
    </xf>
    <xf numFmtId="49" fontId="4" fillId="0" borderId="40" xfId="3" applyNumberFormat="1" applyFont="1" applyBorder="1"/>
    <xf numFmtId="0" fontId="35" fillId="0" borderId="0" xfId="3" applyFont="1" applyBorder="1" applyAlignment="1"/>
    <xf numFmtId="0" fontId="36" fillId="0" borderId="0" xfId="3" applyFont="1" applyBorder="1" applyAlignment="1"/>
    <xf numFmtId="0" fontId="2" fillId="0" borderId="0" xfId="9"/>
    <xf numFmtId="167" fontId="7" fillId="0" borderId="0" xfId="10" applyNumberFormat="1" applyFont="1"/>
    <xf numFmtId="0" fontId="26" fillId="0" borderId="40" xfId="9" applyFont="1" applyBorder="1" applyAlignment="1">
      <alignment horizontal="center"/>
    </xf>
    <xf numFmtId="0" fontId="4" fillId="0" borderId="27" xfId="3" applyFont="1" applyBorder="1" applyAlignment="1">
      <alignment horizontal="left"/>
    </xf>
    <xf numFmtId="0" fontId="7" fillId="0" borderId="0" xfId="9" applyFont="1"/>
    <xf numFmtId="0" fontId="26" fillId="0" borderId="0" xfId="9" applyFont="1" applyAlignment="1">
      <alignment vertical="center"/>
    </xf>
    <xf numFmtId="167" fontId="7" fillId="0" borderId="0" xfId="10" applyNumberFormat="1" applyFont="1" applyAlignment="1">
      <alignment vertical="center"/>
    </xf>
    <xf numFmtId="0" fontId="8" fillId="0" borderId="0" xfId="3" applyFont="1" applyBorder="1"/>
    <xf numFmtId="0" fontId="2" fillId="0" borderId="0" xfId="9" applyBorder="1"/>
    <xf numFmtId="0" fontId="2" fillId="0" borderId="48" xfId="9" applyBorder="1"/>
    <xf numFmtId="0" fontId="26" fillId="0" borderId="49" xfId="9" applyFont="1" applyBorder="1" applyAlignment="1">
      <alignment horizontal="center"/>
    </xf>
    <xf numFmtId="167" fontId="7" fillId="0" borderId="48" xfId="10" applyNumberFormat="1" applyFont="1" applyBorder="1"/>
    <xf numFmtId="0" fontId="8" fillId="0" borderId="51" xfId="9" applyFont="1" applyBorder="1" applyAlignment="1">
      <alignment horizontal="left" indent="19"/>
    </xf>
    <xf numFmtId="0" fontId="8" fillId="0" borderId="51" xfId="9" applyFont="1" applyBorder="1"/>
    <xf numFmtId="0" fontId="11" fillId="0" borderId="0" xfId="9" applyFont="1" applyBorder="1"/>
    <xf numFmtId="0" fontId="11" fillId="0" borderId="0" xfId="3" applyFont="1" applyBorder="1"/>
    <xf numFmtId="49" fontId="7" fillId="0" borderId="0" xfId="3" applyNumberFormat="1" applyFont="1" applyBorder="1" applyAlignment="1">
      <alignment horizontal="right"/>
    </xf>
    <xf numFmtId="49" fontId="26" fillId="0" borderId="51" xfId="3" applyNumberFormat="1" applyFont="1" applyBorder="1" applyAlignment="1">
      <alignment horizontal="left"/>
    </xf>
    <xf numFmtId="49" fontId="26" fillId="0" borderId="0" xfId="3" applyNumberFormat="1" applyFont="1" applyBorder="1" applyAlignment="1">
      <alignment horizontal="left"/>
    </xf>
    <xf numFmtId="0" fontId="7" fillId="0" borderId="0" xfId="9" applyFont="1" applyBorder="1"/>
    <xf numFmtId="0" fontId="26" fillId="0" borderId="48" xfId="9" applyFont="1" applyBorder="1" applyAlignment="1">
      <alignment vertical="center"/>
    </xf>
    <xf numFmtId="0" fontId="26" fillId="0" borderId="0" xfId="9" applyFont="1" applyBorder="1" applyAlignment="1">
      <alignment vertical="center"/>
    </xf>
    <xf numFmtId="0" fontId="7" fillId="0" borderId="51" xfId="9" applyFont="1" applyBorder="1" applyAlignment="1">
      <alignment horizontal="left" indent="1"/>
    </xf>
    <xf numFmtId="0" fontId="7" fillId="0" borderId="0" xfId="9" applyFont="1" applyBorder="1" applyAlignment="1">
      <alignment horizontal="left"/>
    </xf>
    <xf numFmtId="0" fontId="7" fillId="0" borderId="0" xfId="9" applyFont="1" applyBorder="1" applyAlignment="1">
      <alignment horizontal="center"/>
    </xf>
    <xf numFmtId="0" fontId="7" fillId="0" borderId="51" xfId="9" applyFont="1" applyBorder="1"/>
    <xf numFmtId="0" fontId="7" fillId="0" borderId="0" xfId="9" applyFont="1" applyBorder="1"/>
    <xf numFmtId="0" fontId="7" fillId="0" borderId="0" xfId="3" applyFont="1" applyBorder="1"/>
    <xf numFmtId="0" fontId="7" fillId="0" borderId="48" xfId="9" applyFont="1" applyBorder="1"/>
    <xf numFmtId="0" fontId="7" fillId="0" borderId="0" xfId="9" applyFont="1" applyBorder="1" applyAlignment="1">
      <alignment horizontal="left" indent="1"/>
    </xf>
    <xf numFmtId="0" fontId="2" fillId="0" borderId="51" xfId="9" applyBorder="1"/>
    <xf numFmtId="0" fontId="7" fillId="0" borderId="52" xfId="9" applyFont="1" applyBorder="1" applyAlignment="1">
      <alignment horizontal="left" indent="1"/>
    </xf>
    <xf numFmtId="0" fontId="7" fillId="0" borderId="53" xfId="9" applyFont="1" applyBorder="1" applyAlignment="1">
      <alignment horizontal="center"/>
    </xf>
    <xf numFmtId="0" fontId="7" fillId="0" borderId="53" xfId="9" applyFont="1" applyBorder="1"/>
    <xf numFmtId="0" fontId="2" fillId="0" borderId="53" xfId="9" applyBorder="1"/>
    <xf numFmtId="0" fontId="2" fillId="0" borderId="54" xfId="9" applyBorder="1"/>
    <xf numFmtId="0" fontId="7" fillId="0" borderId="0" xfId="9" applyFont="1" applyBorder="1" applyAlignment="1"/>
    <xf numFmtId="0" fontId="7" fillId="0" borderId="48" xfId="9" applyFont="1" applyBorder="1" applyAlignment="1"/>
    <xf numFmtId="0" fontId="10" fillId="0" borderId="51" xfId="9" applyFont="1" applyBorder="1" applyAlignment="1">
      <alignment horizontal="center"/>
    </xf>
    <xf numFmtId="0" fontId="8" fillId="0" borderId="0" xfId="9" applyFont="1" applyBorder="1" applyAlignment="1">
      <alignment horizontal="center"/>
    </xf>
    <xf numFmtId="0" fontId="8" fillId="0" borderId="48" xfId="9" applyFont="1" applyBorder="1" applyAlignment="1">
      <alignment horizontal="center"/>
    </xf>
    <xf numFmtId="0" fontId="24" fillId="0" borderId="0" xfId="0" applyFont="1" applyAlignment="1">
      <alignment horizontal="left"/>
    </xf>
    <xf numFmtId="0" fontId="24" fillId="0" borderId="0" xfId="0" applyFont="1" applyAlignment="1">
      <alignment horizontal="left" vertical="center"/>
    </xf>
    <xf numFmtId="0" fontId="24" fillId="0" borderId="51" xfId="0" applyFont="1" applyBorder="1" applyAlignment="1">
      <alignment horizontal="left" indent="1"/>
    </xf>
    <xf numFmtId="0" fontId="24" fillId="0" borderId="0" xfId="0" applyFont="1" applyBorder="1" applyAlignment="1">
      <alignment horizontal="left"/>
    </xf>
    <xf numFmtId="0" fontId="42" fillId="0" borderId="51" xfId="0" applyFont="1" applyBorder="1" applyAlignment="1">
      <alignment horizontal="left" indent="3"/>
    </xf>
    <xf numFmtId="0" fontId="24" fillId="0" borderId="51" xfId="0" applyFont="1" applyBorder="1" applyAlignment="1">
      <alignment horizontal="left"/>
    </xf>
    <xf numFmtId="0" fontId="0" fillId="0" borderId="0" xfId="0" applyBorder="1"/>
    <xf numFmtId="0" fontId="24" fillId="0" borderId="0" xfId="0" applyFont="1" applyBorder="1" applyAlignment="1">
      <alignment horizontal="left" vertical="center"/>
    </xf>
    <xf numFmtId="0" fontId="7" fillId="0" borderId="0" xfId="4" applyFont="1" applyBorder="1" applyAlignment="1">
      <alignment vertical="center"/>
    </xf>
    <xf numFmtId="0" fontId="19" fillId="0" borderId="0" xfId="4" applyFont="1" applyBorder="1" applyAlignment="1">
      <alignment vertical="center"/>
    </xf>
    <xf numFmtId="0" fontId="24" fillId="0" borderId="0" xfId="4" applyFont="1" applyAlignment="1">
      <alignment horizontal="left" vertical="center"/>
    </xf>
    <xf numFmtId="0" fontId="4" fillId="0" borderId="0" xfId="12" applyFont="1" applyAlignment="1">
      <alignment horizontal="left"/>
    </xf>
    <xf numFmtId="0" fontId="45" fillId="0" borderId="0" xfId="4" applyFont="1" applyAlignment="1">
      <alignment vertical="center"/>
    </xf>
    <xf numFmtId="0" fontId="20" fillId="0" borderId="0" xfId="4" applyFont="1" applyAlignment="1">
      <alignment vertical="center" wrapText="1"/>
    </xf>
    <xf numFmtId="0" fontId="21" fillId="0" borderId="27" xfId="4" applyFont="1" applyBorder="1" applyAlignment="1">
      <alignment vertical="center"/>
    </xf>
    <xf numFmtId="0" fontId="20" fillId="0" borderId="56" xfId="4" applyFont="1" applyBorder="1" applyAlignment="1">
      <alignment vertical="center" wrapText="1"/>
    </xf>
    <xf numFmtId="0" fontId="24" fillId="0" borderId="43" xfId="4" applyFont="1" applyBorder="1" applyAlignment="1">
      <alignment vertical="center" wrapText="1"/>
    </xf>
    <xf numFmtId="0" fontId="25" fillId="0" borderId="43" xfId="4" applyFont="1" applyBorder="1" applyAlignment="1">
      <alignment vertical="center" wrapText="1"/>
    </xf>
    <xf numFmtId="0" fontId="24" fillId="0" borderId="57" xfId="4" applyFont="1" applyBorder="1" applyAlignment="1">
      <alignment vertical="center" wrapText="1"/>
    </xf>
    <xf numFmtId="0" fontId="4" fillId="0" borderId="0" xfId="12" applyFont="1" applyAlignment="1">
      <alignment horizontal="left" vertical="center"/>
    </xf>
    <xf numFmtId="0" fontId="24" fillId="0" borderId="0" xfId="4" applyFont="1" applyAlignment="1">
      <alignment horizontal="left"/>
    </xf>
    <xf numFmtId="0" fontId="24" fillId="0" borderId="0" xfId="4" applyFont="1" applyBorder="1" applyAlignment="1">
      <alignment horizontal="left" vertical="center" wrapText="1"/>
    </xf>
    <xf numFmtId="4" fontId="24" fillId="0" borderId="0" xfId="4" applyNumberFormat="1" applyFont="1" applyBorder="1" applyAlignment="1">
      <alignment horizontal="center" vertical="center" wrapText="1"/>
    </xf>
    <xf numFmtId="0" fontId="21" fillId="0" borderId="0" xfId="0" applyFont="1" applyAlignment="1">
      <alignment horizontal="center" vertical="center"/>
    </xf>
    <xf numFmtId="0" fontId="24" fillId="0" borderId="28" xfId="4" applyFont="1" applyBorder="1" applyAlignment="1">
      <alignment vertical="center"/>
    </xf>
    <xf numFmtId="0" fontId="36" fillId="0" borderId="48" xfId="3" applyFont="1" applyBorder="1" applyAlignment="1"/>
    <xf numFmtId="0" fontId="4" fillId="0" borderId="0" xfId="3" applyFont="1" applyBorder="1"/>
    <xf numFmtId="49" fontId="4" fillId="0" borderId="0" xfId="3" applyNumberFormat="1" applyFont="1" applyBorder="1"/>
    <xf numFmtId="0" fontId="4" fillId="0" borderId="51" xfId="3" applyFont="1" applyBorder="1"/>
    <xf numFmtId="0" fontId="26" fillId="0" borderId="51" xfId="3" applyFont="1" applyBorder="1"/>
    <xf numFmtId="0" fontId="26" fillId="0" borderId="0" xfId="3" applyFont="1" applyBorder="1"/>
    <xf numFmtId="0" fontId="27" fillId="4" borderId="50" xfId="3" applyFont="1" applyFill="1" applyBorder="1" applyAlignment="1">
      <alignment horizontal="left" vertical="center"/>
    </xf>
    <xf numFmtId="0" fontId="27" fillId="4" borderId="64" xfId="3" applyFont="1" applyFill="1" applyBorder="1" applyAlignment="1">
      <alignment vertical="center"/>
    </xf>
    <xf numFmtId="49" fontId="27" fillId="0" borderId="51" xfId="3" applyNumberFormat="1" applyFont="1" applyBorder="1" applyAlignment="1">
      <alignment vertical="center"/>
    </xf>
    <xf numFmtId="49" fontId="14" fillId="0" borderId="0" xfId="3" applyNumberFormat="1" applyBorder="1" applyAlignment="1">
      <alignment vertical="center"/>
    </xf>
    <xf numFmtId="49" fontId="26" fillId="0" borderId="0" xfId="3" applyNumberFormat="1" applyFont="1" applyBorder="1" applyAlignment="1">
      <alignment vertical="top" wrapText="1"/>
    </xf>
    <xf numFmtId="49" fontId="26" fillId="0" borderId="0" xfId="3" applyNumberFormat="1" applyFont="1" applyBorder="1" applyAlignment="1">
      <alignment wrapText="1"/>
    </xf>
    <xf numFmtId="49" fontId="26" fillId="0" borderId="48" xfId="3" applyNumberFormat="1" applyFont="1" applyBorder="1" applyAlignment="1">
      <alignment wrapText="1"/>
    </xf>
    <xf numFmtId="49" fontId="27" fillId="0" borderId="51" xfId="3" applyNumberFormat="1" applyFont="1" applyBorder="1"/>
    <xf numFmtId="49" fontId="27" fillId="0" borderId="0" xfId="3" applyNumberFormat="1" applyFont="1" applyBorder="1"/>
    <xf numFmtId="0" fontId="7" fillId="0" borderId="0" xfId="3" applyFont="1" applyBorder="1" applyAlignment="1">
      <alignment horizontal="center"/>
    </xf>
    <xf numFmtId="0" fontId="27" fillId="0" borderId="0" xfId="3" applyFont="1" applyBorder="1" applyAlignment="1">
      <alignment vertical="center"/>
    </xf>
    <xf numFmtId="0" fontId="7" fillId="0" borderId="48" xfId="3" applyFont="1" applyBorder="1" applyAlignment="1">
      <alignment horizontal="center"/>
    </xf>
    <xf numFmtId="49" fontId="4" fillId="0" borderId="0" xfId="3" applyNumberFormat="1" applyFont="1" applyBorder="1" applyAlignment="1">
      <alignment horizontal="center"/>
    </xf>
    <xf numFmtId="49" fontId="4" fillId="0" borderId="48" xfId="3" applyNumberFormat="1" applyFont="1" applyBorder="1"/>
    <xf numFmtId="49" fontId="4" fillId="0" borderId="0" xfId="3" applyNumberFormat="1" applyFont="1" applyBorder="1" applyAlignment="1">
      <alignment horizontal="left"/>
    </xf>
    <xf numFmtId="49" fontId="26" fillId="0" borderId="51" xfId="3" applyNumberFormat="1" applyFont="1" applyBorder="1"/>
    <xf numFmtId="49" fontId="7" fillId="0" borderId="0" xfId="3" applyNumberFormat="1" applyFont="1" applyBorder="1"/>
    <xf numFmtId="0" fontId="7" fillId="0" borderId="0" xfId="3" applyFont="1" applyBorder="1" applyAlignment="1">
      <alignment horizontal="right"/>
    </xf>
    <xf numFmtId="49" fontId="4" fillId="0" borderId="51" xfId="3" applyNumberFormat="1" applyFont="1" applyBorder="1" applyAlignment="1">
      <alignment horizontal="right" vertical="top"/>
    </xf>
    <xf numFmtId="49" fontId="4" fillId="0" borderId="0" xfId="3" applyNumberFormat="1" applyFont="1" applyBorder="1" applyAlignment="1">
      <alignment horizontal="right" vertical="top"/>
    </xf>
    <xf numFmtId="49" fontId="4" fillId="0" borderId="0" xfId="3" applyNumberFormat="1" applyFont="1" applyBorder="1" applyAlignment="1">
      <alignment horizontal="right" vertical="top" wrapText="1"/>
    </xf>
    <xf numFmtId="49" fontId="26" fillId="0" borderId="0" xfId="3" applyNumberFormat="1" applyFont="1" applyBorder="1" applyAlignment="1">
      <alignment horizontal="right" vertical="top"/>
    </xf>
    <xf numFmtId="49" fontId="4" fillId="0" borderId="48" xfId="3" applyNumberFormat="1" applyFont="1" applyBorder="1" applyAlignment="1">
      <alignment horizontal="right" vertical="top"/>
    </xf>
    <xf numFmtId="49" fontId="4" fillId="0" borderId="51" xfId="3" applyNumberFormat="1" applyFont="1" applyBorder="1"/>
    <xf numFmtId="49" fontId="4" fillId="0" borderId="52" xfId="3" applyNumberFormat="1" applyFont="1" applyBorder="1"/>
    <xf numFmtId="49" fontId="4" fillId="0" borderId="53" xfId="3" applyNumberFormat="1" applyFont="1" applyBorder="1"/>
    <xf numFmtId="49" fontId="4" fillId="0" borderId="54" xfId="3" applyNumberFormat="1" applyFont="1" applyBorder="1"/>
    <xf numFmtId="0" fontId="20" fillId="0" borderId="43" xfId="3" applyFont="1" applyBorder="1"/>
    <xf numFmtId="0" fontId="27" fillId="0" borderId="43" xfId="3" applyFont="1" applyBorder="1" applyAlignment="1">
      <alignment horizontal="left" wrapText="1"/>
    </xf>
    <xf numFmtId="0" fontId="20" fillId="0" borderId="39" xfId="3" applyFont="1" applyBorder="1" applyAlignment="1">
      <alignment horizontal="left" wrapText="1"/>
    </xf>
    <xf numFmtId="3" fontId="20" fillId="0" borderId="40" xfId="3" applyNumberFormat="1" applyFont="1" applyBorder="1" applyAlignment="1">
      <alignment horizontal="center" wrapText="1"/>
    </xf>
    <xf numFmtId="1" fontId="24" fillId="0" borderId="40" xfId="4" applyNumberFormat="1" applyFont="1" applyBorder="1" applyAlignment="1">
      <alignment horizontal="left" vertical="center"/>
    </xf>
    <xf numFmtId="171" fontId="4" fillId="0" borderId="40" xfId="3" applyNumberFormat="1" applyFont="1" applyBorder="1" applyAlignment="1">
      <alignment vertical="center"/>
    </xf>
    <xf numFmtId="3" fontId="4" fillId="0" borderId="40" xfId="3" applyNumberFormat="1" applyFont="1" applyBorder="1" applyAlignment="1">
      <alignment vertical="center"/>
    </xf>
    <xf numFmtId="0" fontId="4" fillId="0" borderId="40" xfId="3" applyFont="1" applyBorder="1" applyAlignment="1">
      <alignment vertical="center"/>
    </xf>
    <xf numFmtId="0" fontId="4" fillId="0" borderId="0" xfId="3" applyFont="1" applyAlignment="1">
      <alignment vertical="center"/>
    </xf>
    <xf numFmtId="171" fontId="4" fillId="0" borderId="0" xfId="3" applyNumberFormat="1" applyFont="1" applyAlignment="1">
      <alignment vertical="center"/>
    </xf>
    <xf numFmtId="3" fontId="4" fillId="0" borderId="0" xfId="3" applyNumberFormat="1" applyFont="1" applyAlignment="1">
      <alignment vertical="center"/>
    </xf>
    <xf numFmtId="0" fontId="4" fillId="0" borderId="33" xfId="3" applyFont="1" applyBorder="1"/>
    <xf numFmtId="0" fontId="20" fillId="0" borderId="27" xfId="3" applyFont="1" applyBorder="1" applyAlignment="1">
      <alignment horizontal="left" wrapText="1"/>
    </xf>
    <xf numFmtId="2" fontId="20" fillId="0" borderId="40" xfId="3" applyNumberFormat="1" applyFont="1" applyBorder="1" applyAlignment="1">
      <alignment horizontal="center"/>
    </xf>
    <xf numFmtId="2" fontId="20" fillId="0" borderId="37" xfId="3" applyNumberFormat="1" applyFont="1" applyBorder="1" applyAlignment="1">
      <alignment horizontal="center"/>
    </xf>
    <xf numFmtId="0" fontId="24" fillId="0" borderId="40" xfId="4" applyFont="1" applyBorder="1" applyAlignment="1">
      <alignment horizontal="left" vertical="center"/>
    </xf>
    <xf numFmtId="2" fontId="4" fillId="0" borderId="40" xfId="3" applyNumberFormat="1" applyFont="1" applyBorder="1" applyAlignment="1">
      <alignment vertical="center"/>
    </xf>
    <xf numFmtId="2" fontId="4" fillId="0" borderId="0" xfId="3" applyNumberFormat="1" applyFont="1" applyAlignment="1">
      <alignment vertical="center"/>
    </xf>
    <xf numFmtId="2" fontId="20" fillId="6" borderId="40" xfId="3" applyNumberFormat="1" applyFont="1" applyFill="1" applyBorder="1" applyAlignment="1">
      <alignment horizontal="center"/>
    </xf>
    <xf numFmtId="2" fontId="20" fillId="6" borderId="72" xfId="3" applyNumberFormat="1" applyFont="1" applyFill="1" applyBorder="1" applyAlignment="1">
      <alignment horizontal="center"/>
    </xf>
    <xf numFmtId="2" fontId="4" fillId="0" borderId="69" xfId="3" applyNumberFormat="1" applyFont="1" applyBorder="1" applyAlignment="1">
      <alignment vertical="center"/>
    </xf>
    <xf numFmtId="0" fontId="4" fillId="0" borderId="29" xfId="3" applyFont="1" applyBorder="1" applyAlignment="1">
      <alignment vertical="center"/>
    </xf>
    <xf numFmtId="0" fontId="24" fillId="0" borderId="51" xfId="11" applyFont="1" applyBorder="1" applyAlignment="1">
      <alignment vertical="center"/>
    </xf>
    <xf numFmtId="0" fontId="24" fillId="0" borderId="0" xfId="11" applyFont="1" applyBorder="1" applyAlignment="1">
      <alignment vertical="center"/>
    </xf>
    <xf numFmtId="0" fontId="24" fillId="0" borderId="0" xfId="4" applyFont="1" applyBorder="1" applyAlignment="1">
      <alignment horizontal="left" vertical="center"/>
    </xf>
    <xf numFmtId="0" fontId="4" fillId="0" borderId="0" xfId="12" applyFont="1" applyBorder="1" applyAlignment="1">
      <alignment horizontal="left"/>
    </xf>
    <xf numFmtId="0" fontId="4" fillId="0" borderId="0" xfId="12" applyFont="1" applyBorder="1" applyAlignment="1">
      <alignment vertical="center"/>
    </xf>
    <xf numFmtId="0" fontId="44" fillId="0" borderId="48" xfId="4" applyFont="1" applyBorder="1"/>
    <xf numFmtId="0" fontId="24" fillId="0" borderId="48" xfId="4" applyFont="1" applyBorder="1" applyAlignment="1">
      <alignment horizontal="left" vertical="center"/>
    </xf>
    <xf numFmtId="0" fontId="20" fillId="0" borderId="51" xfId="4" applyFont="1" applyBorder="1" applyAlignment="1">
      <alignment horizontal="left" vertical="center" wrapText="1"/>
    </xf>
    <xf numFmtId="0" fontId="20" fillId="0" borderId="48" xfId="4" applyFont="1" applyBorder="1" applyAlignment="1">
      <alignment vertical="center" wrapText="1"/>
    </xf>
    <xf numFmtId="0" fontId="24" fillId="0" borderId="51" xfId="4" applyFont="1" applyBorder="1" applyAlignment="1">
      <alignment horizontal="left" vertical="center"/>
    </xf>
    <xf numFmtId="0" fontId="24" fillId="0" borderId="51" xfId="12" applyFont="1" applyBorder="1" applyAlignment="1">
      <alignment horizontal="left"/>
    </xf>
    <xf numFmtId="0" fontId="24" fillId="0" borderId="0" xfId="4" applyFont="1" applyBorder="1" applyAlignment="1">
      <alignment vertical="center"/>
    </xf>
    <xf numFmtId="0" fontId="21" fillId="0" borderId="51" xfId="4" applyFont="1" applyBorder="1" applyAlignment="1">
      <alignment horizontal="left" vertical="center" indent="2"/>
    </xf>
    <xf numFmtId="0" fontId="21" fillId="0" borderId="0" xfId="4" applyFont="1" applyBorder="1" applyAlignment="1">
      <alignment vertical="center"/>
    </xf>
    <xf numFmtId="0" fontId="20" fillId="0" borderId="0" xfId="4" applyFont="1" applyBorder="1" applyAlignment="1">
      <alignment vertical="center" wrapText="1"/>
    </xf>
    <xf numFmtId="0" fontId="24" fillId="0" borderId="0" xfId="4" applyFont="1" applyBorder="1" applyAlignment="1">
      <alignment vertical="center" wrapText="1"/>
    </xf>
    <xf numFmtId="0" fontId="25" fillId="0" borderId="0" xfId="4" applyFont="1" applyBorder="1" applyAlignment="1">
      <alignment vertical="center" wrapText="1"/>
    </xf>
    <xf numFmtId="0" fontId="24" fillId="0" borderId="51" xfId="4" applyFont="1" applyBorder="1" applyAlignment="1">
      <alignment horizontal="left"/>
    </xf>
    <xf numFmtId="0" fontId="19" fillId="0" borderId="0" xfId="4" applyFont="1" applyBorder="1"/>
    <xf numFmtId="0" fontId="45" fillId="0" borderId="0" xfId="4" applyFont="1" applyBorder="1"/>
    <xf numFmtId="0" fontId="45" fillId="0" borderId="48" xfId="4" applyFont="1" applyBorder="1"/>
    <xf numFmtId="0" fontId="24" fillId="0" borderId="0" xfId="4" applyFont="1" applyBorder="1"/>
    <xf numFmtId="0" fontId="19" fillId="0" borderId="48" xfId="4" applyFont="1" applyBorder="1"/>
    <xf numFmtId="0" fontId="24" fillId="0" borderId="0" xfId="4" applyFont="1" applyBorder="1" applyAlignment="1">
      <alignment horizontal="center"/>
    </xf>
    <xf numFmtId="0" fontId="24" fillId="0" borderId="51" xfId="0" applyFont="1" applyBorder="1" applyAlignment="1">
      <alignment horizontal="left" vertical="center"/>
    </xf>
    <xf numFmtId="0" fontId="24" fillId="0" borderId="48" xfId="0" applyFont="1" applyBorder="1" applyAlignment="1">
      <alignment horizontal="left" vertical="center"/>
    </xf>
    <xf numFmtId="0" fontId="21" fillId="0" borderId="51" xfId="0" applyFont="1" applyBorder="1" applyAlignment="1">
      <alignment horizontal="left" vertical="center" indent="2"/>
    </xf>
    <xf numFmtId="0" fontId="4" fillId="0" borderId="0" xfId="12" applyFont="1" applyBorder="1"/>
    <xf numFmtId="0" fontId="4" fillId="0" borderId="48" xfId="12" applyFont="1" applyBorder="1" applyAlignment="1">
      <alignment horizontal="left"/>
    </xf>
    <xf numFmtId="0" fontId="4" fillId="0" borderId="0" xfId="12" applyFont="1" applyBorder="1" applyAlignment="1">
      <alignment horizontal="center"/>
    </xf>
    <xf numFmtId="0" fontId="24" fillId="0" borderId="51" xfId="12" applyFont="1" applyBorder="1" applyAlignment="1">
      <alignment horizontal="left" vertical="center"/>
    </xf>
    <xf numFmtId="0" fontId="7" fillId="0" borderId="0" xfId="12" applyFont="1" applyBorder="1" applyAlignment="1">
      <alignment vertical="center"/>
    </xf>
    <xf numFmtId="0" fontId="4" fillId="0" borderId="0" xfId="12" applyFont="1" applyBorder="1" applyAlignment="1">
      <alignment horizontal="left" vertical="center"/>
    </xf>
    <xf numFmtId="0" fontId="4" fillId="0" borderId="48" xfId="12" applyFont="1" applyBorder="1" applyAlignment="1">
      <alignment horizontal="left" vertical="center"/>
    </xf>
    <xf numFmtId="0" fontId="21" fillId="0" borderId="51" xfId="0" applyFont="1" applyBorder="1" applyAlignment="1">
      <alignment horizontal="center" vertical="center"/>
    </xf>
    <xf numFmtId="0" fontId="21" fillId="0" borderId="48" xfId="0" applyFont="1" applyBorder="1" applyAlignment="1">
      <alignment horizontal="center" vertical="center"/>
    </xf>
    <xf numFmtId="0" fontId="21" fillId="0" borderId="51" xfId="4" applyFont="1" applyBorder="1" applyAlignment="1">
      <alignment horizontal="left" indent="2"/>
    </xf>
    <xf numFmtId="0" fontId="21" fillId="0" borderId="0" xfId="4" applyFont="1" applyBorder="1"/>
    <xf numFmtId="0" fontId="24" fillId="0" borderId="48" xfId="4" applyFont="1" applyBorder="1"/>
    <xf numFmtId="0" fontId="24" fillId="0" borderId="52" xfId="4" applyFont="1" applyBorder="1" applyAlignment="1">
      <alignment horizontal="left"/>
    </xf>
    <xf numFmtId="0" fontId="24" fillId="0" borderId="53" xfId="4" applyFont="1" applyBorder="1" applyAlignment="1">
      <alignment horizontal="left"/>
    </xf>
    <xf numFmtId="0" fontId="24" fillId="0" borderId="54" xfId="4" applyFont="1" applyBorder="1" applyAlignment="1">
      <alignment horizontal="left"/>
    </xf>
    <xf numFmtId="0" fontId="7" fillId="0" borderId="0" xfId="3" applyFont="1" applyBorder="1" applyAlignment="1"/>
    <xf numFmtId="0" fontId="27" fillId="4" borderId="70" xfId="3" applyFont="1" applyFill="1" applyBorder="1" applyAlignment="1">
      <alignment vertical="center"/>
    </xf>
    <xf numFmtId="0" fontId="21" fillId="0" borderId="51" xfId="0" applyFont="1" applyBorder="1" applyAlignment="1">
      <alignment horizontal="left" vertical="center" indent="3"/>
    </xf>
    <xf numFmtId="0" fontId="24" fillId="0" borderId="0" xfId="4" applyFont="1" applyAlignment="1"/>
    <xf numFmtId="0" fontId="24" fillId="0" borderId="0" xfId="4" applyFont="1" applyAlignment="1">
      <alignment vertical="center"/>
    </xf>
    <xf numFmtId="0" fontId="24" fillId="0" borderId="0" xfId="9" applyFont="1" applyAlignment="1"/>
    <xf numFmtId="0" fontId="24" fillId="0" borderId="0" xfId="12" applyFont="1" applyAlignment="1">
      <alignment horizontal="left" vertical="center"/>
    </xf>
    <xf numFmtId="0" fontId="24" fillId="0" borderId="0" xfId="12" applyFont="1" applyAlignment="1">
      <alignment horizontal="left"/>
    </xf>
    <xf numFmtId="0" fontId="24" fillId="0" borderId="0" xfId="0" applyFont="1" applyAlignment="1">
      <alignment horizontal="center" vertical="center"/>
    </xf>
    <xf numFmtId="0" fontId="14" fillId="0" borderId="0" xfId="3"/>
    <xf numFmtId="49" fontId="13" fillId="0" borderId="0" xfId="3" applyNumberFormat="1" applyFont="1" applyAlignment="1">
      <alignment horizontal="right"/>
    </xf>
    <xf numFmtId="0" fontId="7" fillId="0" borderId="0" xfId="3" applyFont="1"/>
    <xf numFmtId="0" fontId="4" fillId="0" borderId="0" xfId="14" applyFont="1"/>
    <xf numFmtId="0" fontId="27" fillId="0" borderId="0" xfId="3" applyFont="1" applyAlignment="1">
      <alignment horizontal="left" vertical="center"/>
    </xf>
    <xf numFmtId="49" fontId="27" fillId="0" borderId="0" xfId="3" applyNumberFormat="1" applyFont="1" applyAlignment="1">
      <alignment horizontal="right"/>
    </xf>
    <xf numFmtId="0" fontId="26" fillId="0" borderId="0" xfId="3" applyFont="1" applyAlignment="1">
      <alignment horizontal="left" vertical="center"/>
    </xf>
    <xf numFmtId="0" fontId="26" fillId="0" borderId="0" xfId="3" applyFont="1" applyAlignment="1">
      <alignment vertical="center"/>
    </xf>
    <xf numFmtId="0" fontId="26" fillId="0" borderId="98" xfId="3" applyFont="1" applyBorder="1" applyAlignment="1">
      <alignment vertical="center"/>
    </xf>
    <xf numFmtId="0" fontId="26" fillId="0" borderId="99" xfId="3" applyFont="1" applyBorder="1" applyAlignment="1">
      <alignment vertical="center"/>
    </xf>
    <xf numFmtId="0" fontId="26" fillId="0" borderId="100" xfId="3" applyFont="1" applyBorder="1" applyAlignment="1">
      <alignment vertical="center"/>
    </xf>
    <xf numFmtId="0" fontId="26" fillId="0" borderId="94" xfId="3" applyFont="1" applyBorder="1" applyAlignment="1">
      <alignment vertical="center"/>
    </xf>
    <xf numFmtId="0" fontId="26" fillId="9" borderId="100" xfId="3" applyFont="1" applyFill="1" applyBorder="1" applyAlignment="1">
      <alignment vertical="center"/>
    </xf>
    <xf numFmtId="0" fontId="26" fillId="9" borderId="94" xfId="3" applyFont="1" applyFill="1" applyBorder="1" applyAlignment="1">
      <alignment vertical="center"/>
    </xf>
    <xf numFmtId="4" fontId="26" fillId="0" borderId="100" xfId="3" applyNumberFormat="1" applyFont="1" applyBorder="1"/>
    <xf numFmtId="0" fontId="26" fillId="0" borderId="0" xfId="14" applyFont="1" applyAlignment="1">
      <alignment vertical="center"/>
    </xf>
    <xf numFmtId="0" fontId="27" fillId="0" borderId="94" xfId="3" applyFont="1" applyBorder="1" applyAlignment="1">
      <alignment horizontal="right"/>
    </xf>
    <xf numFmtId="0" fontId="26" fillId="0" borderId="99" xfId="3" applyFont="1" applyBorder="1"/>
    <xf numFmtId="0" fontId="27" fillId="0" borderId="94" xfId="14" applyFont="1" applyBorder="1" applyAlignment="1">
      <alignment vertical="top" wrapText="1"/>
    </xf>
    <xf numFmtId="0" fontId="26" fillId="0" borderId="102" xfId="3" applyFont="1" applyBorder="1" applyAlignment="1">
      <alignment vertical="center"/>
    </xf>
    <xf numFmtId="0" fontId="27" fillId="0" borderId="103" xfId="3" applyFont="1" applyBorder="1" applyAlignment="1">
      <alignment vertical="center"/>
    </xf>
    <xf numFmtId="0" fontId="26" fillId="0" borderId="103" xfId="3" applyFont="1" applyBorder="1" applyAlignment="1">
      <alignment vertical="center"/>
    </xf>
    <xf numFmtId="0" fontId="26" fillId="9" borderId="102" xfId="3" applyFont="1" applyFill="1" applyBorder="1" applyAlignment="1">
      <alignment vertical="center"/>
    </xf>
    <xf numFmtId="0" fontId="27" fillId="9" borderId="103" xfId="3" applyFont="1" applyFill="1" applyBorder="1" applyAlignment="1">
      <alignment vertical="center"/>
    </xf>
    <xf numFmtId="0" fontId="26" fillId="9" borderId="103" xfId="3" applyFont="1" applyFill="1" applyBorder="1" applyAlignment="1">
      <alignment vertical="center"/>
    </xf>
    <xf numFmtId="0" fontId="26" fillId="9" borderId="104" xfId="3" applyFont="1" applyFill="1" applyBorder="1" applyAlignment="1">
      <alignment vertical="center"/>
    </xf>
    <xf numFmtId="0" fontId="26" fillId="0" borderId="104" xfId="3" applyFont="1" applyBorder="1" applyAlignment="1">
      <alignment vertical="center"/>
    </xf>
    <xf numFmtId="0" fontId="7" fillId="0" borderId="0" xfId="15" applyFont="1" applyAlignment="1">
      <alignment vertical="center"/>
    </xf>
    <xf numFmtId="49" fontId="8" fillId="0" borderId="0" xfId="3" applyNumberFormat="1" applyFont="1" applyAlignment="1">
      <alignment horizontal="right"/>
    </xf>
    <xf numFmtId="0" fontId="62" fillId="0" borderId="0" xfId="0" applyFont="1" applyAlignment="1">
      <alignment horizontal="left" vertical="center"/>
    </xf>
    <xf numFmtId="171" fontId="4" fillId="0" borderId="41" xfId="3" applyNumberFormat="1" applyFont="1" applyBorder="1" applyAlignment="1">
      <alignment vertical="center"/>
    </xf>
    <xf numFmtId="1" fontId="7" fillId="0" borderId="40" xfId="3" applyNumberFormat="1" applyFont="1" applyBorder="1" applyAlignment="1">
      <alignment horizontal="center" vertical="center"/>
    </xf>
    <xf numFmtId="1" fontId="24" fillId="0" borderId="40" xfId="3" applyNumberFormat="1" applyFont="1" applyBorder="1" applyAlignment="1">
      <alignment horizontal="center" vertical="center" wrapText="1"/>
    </xf>
    <xf numFmtId="1" fontId="7" fillId="0" borderId="0" xfId="3" applyNumberFormat="1" applyFont="1" applyAlignment="1">
      <alignment vertical="center"/>
    </xf>
    <xf numFmtId="1" fontId="24" fillId="0" borderId="40" xfId="3" applyNumberFormat="1" applyFont="1" applyBorder="1" applyAlignment="1">
      <alignment horizontal="center" vertical="center"/>
    </xf>
    <xf numFmtId="0" fontId="7" fillId="0" borderId="40" xfId="3" applyFont="1" applyBorder="1" applyAlignment="1">
      <alignment horizontal="center" vertical="center"/>
    </xf>
    <xf numFmtId="171" fontId="7" fillId="0" borderId="40" xfId="3" applyNumberFormat="1" applyFont="1" applyBorder="1" applyAlignment="1">
      <alignment horizontal="center" vertical="center"/>
    </xf>
    <xf numFmtId="2" fontId="7" fillId="0" borderId="40" xfId="3" applyNumberFormat="1" applyFont="1" applyBorder="1" applyAlignment="1">
      <alignment horizontal="center" vertical="center"/>
    </xf>
    <xf numFmtId="0" fontId="7" fillId="0" borderId="0" xfId="3" applyFont="1" applyAlignment="1">
      <alignment horizontal="center" vertical="center"/>
    </xf>
    <xf numFmtId="3" fontId="7" fillId="0" borderId="40" xfId="3" applyNumberFormat="1" applyFont="1" applyBorder="1" applyAlignment="1">
      <alignment horizontal="center" vertical="center"/>
    </xf>
    <xf numFmtId="0" fontId="4" fillId="2" borderId="0" xfId="2" applyFont="1" applyFill="1" applyBorder="1" applyAlignment="1">
      <alignment horizontal="right" vertical="top"/>
    </xf>
    <xf numFmtId="173" fontId="20" fillId="0" borderId="111" xfId="4" applyNumberFormat="1" applyFont="1" applyBorder="1" applyAlignment="1">
      <alignment horizontal="center" vertical="center" wrapText="1"/>
    </xf>
    <xf numFmtId="3" fontId="20" fillId="0" borderId="111" xfId="4" applyNumberFormat="1" applyFont="1" applyBorder="1" applyAlignment="1">
      <alignment horizontal="center" vertical="center" wrapText="1"/>
    </xf>
    <xf numFmtId="0" fontId="20" fillId="0" borderId="0" xfId="4" applyFont="1" applyAlignment="1">
      <alignment horizontal="center" vertical="center" wrapText="1"/>
    </xf>
    <xf numFmtId="173" fontId="20" fillId="0" borderId="40" xfId="4" applyNumberFormat="1" applyFont="1" applyBorder="1" applyAlignment="1">
      <alignment horizontal="center" vertical="center" wrapText="1"/>
    </xf>
    <xf numFmtId="3" fontId="20" fillId="0" borderId="40" xfId="4" applyNumberFormat="1" applyFont="1" applyBorder="1" applyAlignment="1">
      <alignment horizontal="center" vertical="center" wrapText="1"/>
    </xf>
    <xf numFmtId="49" fontId="63" fillId="0" borderId="0" xfId="4" applyNumberFormat="1" applyFont="1" applyAlignment="1">
      <alignment horizontal="center" vertical="center" wrapText="1"/>
    </xf>
    <xf numFmtId="173" fontId="42" fillId="11" borderId="40" xfId="4" applyNumberFormat="1" applyFont="1" applyFill="1" applyBorder="1" applyAlignment="1">
      <alignment horizontal="right"/>
    </xf>
    <xf numFmtId="3" fontId="42" fillId="11" borderId="40" xfId="4" applyNumberFormat="1" applyFont="1" applyFill="1" applyBorder="1"/>
    <xf numFmtId="0" fontId="17" fillId="0" borderId="0" xfId="4"/>
    <xf numFmtId="173" fontId="19" fillId="0" borderId="0" xfId="4" applyNumberFormat="1" applyFont="1" applyAlignment="1">
      <alignment horizontal="right"/>
    </xf>
    <xf numFmtId="3" fontId="19" fillId="0" borderId="0" xfId="4" applyNumberFormat="1" applyFont="1"/>
    <xf numFmtId="0" fontId="20" fillId="0" borderId="111" xfId="4" applyNumberFormat="1" applyFont="1" applyBorder="1" applyAlignment="1">
      <alignment horizontal="center" vertical="center" wrapText="1"/>
    </xf>
    <xf numFmtId="0" fontId="20" fillId="0" borderId="40" xfId="4" applyNumberFormat="1" applyFont="1" applyBorder="1" applyAlignment="1">
      <alignment horizontal="center" vertical="center" wrapText="1"/>
    </xf>
    <xf numFmtId="0" fontId="42" fillId="11" borderId="40" xfId="4" applyNumberFormat="1" applyFont="1" applyFill="1" applyBorder="1" applyAlignment="1">
      <alignment horizontal="left"/>
    </xf>
    <xf numFmtId="0" fontId="19" fillId="0" borderId="0" xfId="4" applyNumberFormat="1" applyFont="1" applyAlignment="1">
      <alignment horizontal="left"/>
    </xf>
    <xf numFmtId="0" fontId="42" fillId="11" borderId="40" xfId="4" applyNumberFormat="1" applyFont="1" applyFill="1" applyBorder="1" applyAlignment="1">
      <alignment horizontal="center"/>
    </xf>
    <xf numFmtId="0" fontId="19" fillId="0" borderId="0" xfId="4" applyNumberFormat="1" applyFont="1" applyAlignment="1">
      <alignment horizontal="center"/>
    </xf>
    <xf numFmtId="49" fontId="25" fillId="0" borderId="0" xfId="4" applyNumberFormat="1" applyFont="1" applyAlignment="1">
      <alignment horizontal="center" vertical="top"/>
    </xf>
    <xf numFmtId="0" fontId="24" fillId="0" borderId="0" xfId="4" applyFont="1" applyAlignment="1">
      <alignment horizontal="justify" vertical="top" wrapText="1"/>
    </xf>
    <xf numFmtId="0" fontId="19" fillId="0" borderId="0" xfId="4" applyFont="1" applyAlignment="1">
      <alignment vertical="top"/>
    </xf>
    <xf numFmtId="49" fontId="25" fillId="12" borderId="0" xfId="4" applyNumberFormat="1" applyFont="1" applyFill="1" applyAlignment="1" applyProtection="1">
      <alignment horizontal="center" vertical="top"/>
      <protection locked="0"/>
    </xf>
    <xf numFmtId="0" fontId="50" fillId="12" borderId="0" xfId="4" applyFont="1" applyFill="1" applyAlignment="1" applyProtection="1">
      <alignment horizontal="center" vertical="center"/>
      <protection locked="0"/>
    </xf>
    <xf numFmtId="0" fontId="19" fillId="0" borderId="0" xfId="4" applyFont="1" applyAlignment="1" applyProtection="1">
      <alignment vertical="top"/>
      <protection locked="0"/>
    </xf>
    <xf numFmtId="49" fontId="25" fillId="0" borderId="0" xfId="4" applyNumberFormat="1" applyFont="1" applyAlignment="1" applyProtection="1">
      <alignment horizontal="center" vertical="top"/>
      <protection locked="0"/>
    </xf>
    <xf numFmtId="0" fontId="65" fillId="0" borderId="0" xfId="4" applyFont="1" applyAlignment="1" applyProtection="1">
      <alignment horizontal="center" vertical="center"/>
      <protection locked="0"/>
    </xf>
    <xf numFmtId="49" fontId="66" fillId="0" borderId="113" xfId="4" applyNumberFormat="1" applyFont="1" applyBorder="1" applyAlignment="1" applyProtection="1">
      <alignment horizontal="center" vertical="top" wrapText="1"/>
      <protection locked="0"/>
    </xf>
    <xf numFmtId="0" fontId="67" fillId="0" borderId="113" xfId="4" applyFont="1" applyBorder="1" applyAlignment="1" applyProtection="1">
      <alignment horizontal="center" vertical="center"/>
      <protection locked="0"/>
    </xf>
    <xf numFmtId="49" fontId="66" fillId="0" borderId="0" xfId="4" applyNumberFormat="1" applyFont="1" applyAlignment="1" applyProtection="1">
      <alignment horizontal="center" vertical="top" wrapText="1"/>
      <protection locked="0"/>
    </xf>
    <xf numFmtId="0" fontId="67" fillId="0" borderId="0" xfId="4" applyFont="1" applyAlignment="1" applyProtection="1">
      <alignment horizontal="center" vertical="center"/>
      <protection locked="0"/>
    </xf>
    <xf numFmtId="1" fontId="21" fillId="0" borderId="0" xfId="4" applyNumberFormat="1" applyFont="1" applyAlignment="1">
      <alignment horizontal="center" vertical="top" wrapText="1"/>
    </xf>
    <xf numFmtId="0" fontId="25" fillId="0" borderId="0" xfId="4" applyFont="1" applyAlignment="1" applyProtection="1">
      <alignment horizontal="justify" vertical="top" wrapText="1"/>
      <protection locked="0"/>
    </xf>
    <xf numFmtId="0" fontId="25" fillId="0" borderId="0" xfId="4" applyFont="1" applyAlignment="1">
      <alignment horizontal="justify" vertical="top" wrapText="1"/>
    </xf>
    <xf numFmtId="0" fontId="7" fillId="0" borderId="0" xfId="4" applyFont="1" applyAlignment="1">
      <alignment horizontal="justify" vertical="top" wrapText="1"/>
    </xf>
    <xf numFmtId="0" fontId="25" fillId="0" borderId="0" xfId="17" applyFont="1" applyAlignment="1">
      <alignment horizontal="justify" vertical="top" wrapText="1"/>
    </xf>
    <xf numFmtId="0" fontId="24" fillId="0" borderId="0" xfId="11" applyFont="1" applyAlignment="1">
      <alignment horizontal="justify" vertical="top" wrapText="1"/>
    </xf>
    <xf numFmtId="0" fontId="8" fillId="0" borderId="0" xfId="4" applyFont="1" applyAlignment="1">
      <alignment horizontal="justify" vertical="top" wrapText="1"/>
    </xf>
    <xf numFmtId="1" fontId="19" fillId="0" borderId="0" xfId="4" applyNumberFormat="1" applyFont="1"/>
    <xf numFmtId="0" fontId="24" fillId="0" borderId="0" xfId="4" applyFont="1" applyAlignment="1" applyProtection="1">
      <alignment horizontal="justify" vertical="top" wrapText="1"/>
      <protection locked="0"/>
    </xf>
    <xf numFmtId="1" fontId="21" fillId="0" borderId="0" xfId="4" applyNumberFormat="1" applyFont="1" applyAlignment="1">
      <alignment horizontal="center" vertical="top"/>
    </xf>
    <xf numFmtId="0" fontId="21" fillId="0" borderId="0" xfId="4" applyFont="1" applyAlignment="1">
      <alignment horizontal="left" vertical="top" wrapText="1"/>
    </xf>
    <xf numFmtId="2" fontId="4" fillId="13" borderId="40" xfId="3" applyNumberFormat="1" applyFont="1" applyFill="1" applyBorder="1" applyAlignment="1">
      <alignment vertical="center"/>
    </xf>
    <xf numFmtId="2" fontId="4" fillId="13" borderId="69" xfId="3" applyNumberFormat="1" applyFont="1" applyFill="1" applyBorder="1" applyAlignment="1">
      <alignment vertical="center"/>
    </xf>
    <xf numFmtId="171" fontId="4" fillId="13" borderId="41" xfId="3" applyNumberFormat="1" applyFont="1" applyFill="1" applyBorder="1" applyAlignment="1">
      <alignment vertical="center"/>
    </xf>
    <xf numFmtId="49" fontId="7" fillId="0" borderId="51" xfId="3" applyNumberFormat="1" applyFont="1" applyBorder="1" applyAlignment="1">
      <alignment horizontal="left"/>
    </xf>
    <xf numFmtId="49" fontId="7" fillId="0" borderId="0" xfId="3" applyNumberFormat="1" applyFont="1" applyBorder="1" applyAlignment="1">
      <alignment horizontal="left"/>
    </xf>
    <xf numFmtId="0" fontId="26" fillId="0" borderId="0" xfId="3" applyFont="1" applyBorder="1" applyAlignment="1">
      <alignment horizontal="center"/>
    </xf>
    <xf numFmtId="0" fontId="26" fillId="0" borderId="0" xfId="3" applyFont="1" applyBorder="1" applyAlignment="1">
      <alignment horizontal="left"/>
    </xf>
    <xf numFmtId="0" fontId="26" fillId="0" borderId="94" xfId="3" applyFont="1" applyBorder="1" applyAlignment="1">
      <alignment horizontal="left" vertical="center"/>
    </xf>
    <xf numFmtId="49" fontId="13" fillId="0" borderId="51" xfId="3" applyNumberFormat="1" applyFont="1" applyBorder="1" applyAlignment="1">
      <alignment horizontal="right"/>
    </xf>
    <xf numFmtId="0" fontId="4" fillId="0" borderId="48" xfId="3" applyFont="1" applyBorder="1"/>
    <xf numFmtId="0" fontId="27" fillId="0" borderId="51" xfId="3" applyFont="1" applyBorder="1" applyAlignment="1">
      <alignment horizontal="left" vertical="center"/>
    </xf>
    <xf numFmtId="0" fontId="27" fillId="0" borderId="0" xfId="3" applyFont="1" applyBorder="1" applyAlignment="1">
      <alignment horizontal="left" vertical="center"/>
    </xf>
    <xf numFmtId="0" fontId="27" fillId="0" borderId="48" xfId="3" applyFont="1" applyBorder="1" applyAlignment="1">
      <alignment horizontal="left" vertical="center"/>
    </xf>
    <xf numFmtId="49" fontId="27" fillId="0" borderId="51" xfId="3" applyNumberFormat="1" applyFont="1" applyBorder="1" applyAlignment="1">
      <alignment horizontal="right"/>
    </xf>
    <xf numFmtId="0" fontId="26" fillId="0" borderId="48" xfId="3" applyFont="1" applyBorder="1"/>
    <xf numFmtId="0" fontId="27" fillId="0" borderId="51" xfId="4" applyFont="1" applyBorder="1" applyAlignment="1">
      <alignment horizontal="left"/>
    </xf>
    <xf numFmtId="0" fontId="27" fillId="0" borderId="0" xfId="3" applyFont="1" applyBorder="1"/>
    <xf numFmtId="49" fontId="27" fillId="0" borderId="51" xfId="3" applyNumberFormat="1" applyFont="1" applyBorder="1" applyAlignment="1">
      <alignment horizontal="right" vertical="center"/>
    </xf>
    <xf numFmtId="0" fontId="52" fillId="0" borderId="0" xfId="3" applyFont="1" applyBorder="1" applyAlignment="1">
      <alignment vertical="center"/>
    </xf>
    <xf numFmtId="0" fontId="26" fillId="0" borderId="0" xfId="3" applyFont="1" applyBorder="1" applyAlignment="1">
      <alignment horizontal="left" vertical="center"/>
    </xf>
    <xf numFmtId="0" fontId="26" fillId="0" borderId="0" xfId="3" applyFont="1" applyBorder="1" applyAlignment="1">
      <alignment horizontal="center" vertical="center"/>
    </xf>
    <xf numFmtId="0" fontId="26" fillId="0" borderId="0" xfId="3" applyFont="1" applyBorder="1" applyAlignment="1">
      <alignment vertical="center"/>
    </xf>
    <xf numFmtId="0" fontId="26" fillId="0" borderId="48" xfId="3" applyFont="1" applyBorder="1" applyAlignment="1">
      <alignment vertical="center"/>
    </xf>
    <xf numFmtId="0" fontId="8" fillId="0" borderId="0" xfId="13" applyFont="1" applyBorder="1"/>
    <xf numFmtId="0" fontId="26" fillId="0" borderId="0" xfId="3" applyFont="1" applyBorder="1" applyAlignment="1">
      <alignment horizontal="left" vertical="center" indent="1"/>
    </xf>
    <xf numFmtId="0" fontId="4" fillId="0" borderId="0" xfId="3" applyFont="1" applyBorder="1" applyAlignment="1">
      <alignment vertical="center"/>
    </xf>
    <xf numFmtId="0" fontId="52" fillId="0" borderId="51" xfId="4" applyFont="1" applyBorder="1" applyAlignment="1">
      <alignment horizontal="left" vertical="center"/>
    </xf>
    <xf numFmtId="0" fontId="55" fillId="0" borderId="0" xfId="3" applyFont="1" applyBorder="1" applyAlignment="1">
      <alignment vertical="center"/>
    </xf>
    <xf numFmtId="0" fontId="31" fillId="0" borderId="0" xfId="3" applyFont="1" applyBorder="1"/>
    <xf numFmtId="0" fontId="26" fillId="0" borderId="48" xfId="3" applyFont="1" applyBorder="1" applyAlignment="1">
      <alignment horizontal="left" vertical="center"/>
    </xf>
    <xf numFmtId="49" fontId="27" fillId="0" borderId="51" xfId="3" applyNumberFormat="1" applyFont="1" applyBorder="1" applyAlignment="1">
      <alignment horizontal="right" vertical="top"/>
    </xf>
    <xf numFmtId="0" fontId="26" fillId="0" borderId="51" xfId="3" applyFont="1" applyBorder="1" applyAlignment="1">
      <alignment horizontal="left" vertical="center" indent="2"/>
    </xf>
    <xf numFmtId="0" fontId="52" fillId="0" borderId="51" xfId="4" applyFont="1" applyBorder="1" applyAlignment="1">
      <alignment horizontal="left"/>
    </xf>
    <xf numFmtId="0" fontId="52" fillId="0" borderId="0" xfId="3" applyFont="1" applyBorder="1"/>
    <xf numFmtId="0" fontId="26" fillId="0" borderId="0" xfId="3" applyFont="1" applyBorder="1" applyAlignment="1">
      <alignment horizontal="left" vertical="center" indent="2"/>
    </xf>
    <xf numFmtId="0" fontId="55" fillId="0" borderId="0" xfId="3" applyFont="1" applyBorder="1"/>
    <xf numFmtId="0" fontId="26" fillId="0" borderId="0" xfId="3" applyFont="1" applyBorder="1" applyAlignment="1">
      <alignment horizontal="right"/>
    </xf>
    <xf numFmtId="0" fontId="27" fillId="0" borderId="51" xfId="14" applyFont="1" applyBorder="1" applyAlignment="1">
      <alignment horizontal="left" vertical="top" wrapText="1"/>
    </xf>
    <xf numFmtId="0" fontId="27" fillId="0" borderId="51" xfId="14" applyFont="1" applyBorder="1" applyAlignment="1">
      <alignment vertical="center" wrapText="1"/>
    </xf>
    <xf numFmtId="0" fontId="26" fillId="0" borderId="116" xfId="3" applyFont="1" applyBorder="1" applyAlignment="1">
      <alignment vertical="center"/>
    </xf>
    <xf numFmtId="0" fontId="27" fillId="9" borderId="0" xfId="3" applyFont="1" applyFill="1" applyBorder="1" applyAlignment="1">
      <alignment vertical="center"/>
    </xf>
    <xf numFmtId="0" fontId="26" fillId="9" borderId="0" xfId="3" applyFont="1" applyFill="1" applyBorder="1" applyAlignment="1">
      <alignment vertical="center"/>
    </xf>
    <xf numFmtId="0" fontId="26" fillId="9" borderId="48" xfId="3" applyFont="1" applyFill="1" applyBorder="1" applyAlignment="1">
      <alignment vertical="center"/>
    </xf>
    <xf numFmtId="0" fontId="26" fillId="0" borderId="0" xfId="3" applyFont="1" applyBorder="1" applyAlignment="1">
      <alignment horizontal="left" indent="1"/>
    </xf>
    <xf numFmtId="0" fontId="31" fillId="0" borderId="0" xfId="3" applyFont="1" applyBorder="1" applyAlignment="1">
      <alignment horizontal="left"/>
    </xf>
    <xf numFmtId="0" fontId="27" fillId="0" borderId="0" xfId="3" applyFont="1" applyBorder="1" applyAlignment="1">
      <alignment horizontal="left"/>
    </xf>
    <xf numFmtId="0" fontId="26" fillId="0" borderId="116" xfId="3" applyFont="1" applyBorder="1"/>
    <xf numFmtId="0" fontId="8" fillId="0" borderId="51" xfId="14" applyFont="1" applyBorder="1" applyAlignment="1">
      <alignment horizontal="left" vertical="top" wrapText="1"/>
    </xf>
    <xf numFmtId="0" fontId="27" fillId="0" borderId="0" xfId="14" applyFont="1" applyBorder="1" applyAlignment="1">
      <alignment vertical="top" wrapText="1"/>
    </xf>
    <xf numFmtId="0" fontId="26" fillId="0" borderId="117" xfId="3" applyFont="1" applyBorder="1" applyAlignment="1">
      <alignment vertical="center"/>
    </xf>
    <xf numFmtId="49" fontId="27" fillId="0" borderId="51" xfId="3" applyNumberFormat="1" applyFont="1" applyBorder="1" applyAlignment="1">
      <alignment horizontal="left" vertical="top" wrapText="1"/>
    </xf>
    <xf numFmtId="0" fontId="52" fillId="0" borderId="0" xfId="3" applyFont="1" applyBorder="1" applyAlignment="1">
      <alignment vertical="top"/>
    </xf>
    <xf numFmtId="49" fontId="27" fillId="0" borderId="51" xfId="3" applyNumberFormat="1" applyFont="1" applyBorder="1" applyAlignment="1">
      <alignment horizontal="left" vertical="center" indent="1"/>
    </xf>
    <xf numFmtId="0" fontId="52" fillId="0" borderId="0" xfId="3" applyFont="1" applyBorder="1" applyAlignment="1">
      <alignment horizontal="left" vertical="center" indent="4"/>
    </xf>
    <xf numFmtId="0" fontId="27" fillId="0" borderId="0" xfId="3" applyFont="1" applyBorder="1" applyAlignment="1">
      <alignment horizontal="right"/>
    </xf>
    <xf numFmtId="49" fontId="27" fillId="0" borderId="51" xfId="3" applyNumberFormat="1" applyFont="1" applyBorder="1" applyAlignment="1">
      <alignment horizontal="left"/>
    </xf>
    <xf numFmtId="0" fontId="26" fillId="0" borderId="0" xfId="3" applyFont="1" applyBorder="1" applyAlignment="1">
      <alignment horizontal="right" vertical="center"/>
    </xf>
    <xf numFmtId="0" fontId="55" fillId="0" borderId="51" xfId="3" applyFont="1" applyBorder="1" applyAlignment="1">
      <alignment horizontal="left"/>
    </xf>
    <xf numFmtId="0" fontId="31" fillId="0" borderId="0" xfId="3" applyFont="1" applyBorder="1" applyAlignment="1">
      <alignment vertical="center"/>
    </xf>
    <xf numFmtId="49" fontId="8" fillId="0" borderId="51" xfId="15" applyNumberFormat="1" applyFont="1" applyBorder="1" applyAlignment="1">
      <alignment horizontal="right" vertical="center"/>
    </xf>
    <xf numFmtId="0" fontId="26" fillId="0" borderId="0" xfId="11" applyFont="1" applyBorder="1" applyAlignment="1">
      <alignment vertical="center"/>
    </xf>
    <xf numFmtId="0" fontId="7" fillId="0" borderId="0" xfId="11" applyFont="1" applyBorder="1" applyAlignment="1">
      <alignment vertical="center"/>
    </xf>
    <xf numFmtId="0" fontId="7" fillId="10" borderId="0" xfId="11" applyFont="1" applyFill="1" applyBorder="1" applyAlignment="1">
      <alignment vertical="center"/>
    </xf>
    <xf numFmtId="0" fontId="7" fillId="0" borderId="0" xfId="15" applyFont="1" applyBorder="1" applyAlignment="1">
      <alignment vertical="center"/>
    </xf>
    <xf numFmtId="0" fontId="7" fillId="0" borderId="48" xfId="15" applyFont="1" applyBorder="1" applyAlignment="1">
      <alignment vertical="center"/>
    </xf>
    <xf numFmtId="0" fontId="26" fillId="0" borderId="0" xfId="11" applyFont="1" applyBorder="1"/>
    <xf numFmtId="0" fontId="26" fillId="0" borderId="0" xfId="11" applyFont="1" applyBorder="1" applyAlignment="1">
      <alignment horizontal="right"/>
    </xf>
    <xf numFmtId="4" fontId="26" fillId="10" borderId="0" xfId="11" applyNumberFormat="1" applyFont="1" applyFill="1" applyBorder="1" applyAlignment="1">
      <alignment horizontal="center"/>
    </xf>
    <xf numFmtId="171" fontId="26" fillId="0" borderId="0" xfId="3" applyNumberFormat="1" applyFont="1" applyBorder="1" applyAlignment="1">
      <alignment horizontal="right" vertical="center"/>
    </xf>
    <xf numFmtId="1" fontId="26" fillId="0" borderId="0" xfId="3" applyNumberFormat="1" applyFont="1" applyBorder="1" applyAlignment="1">
      <alignment horizontal="left" vertical="center"/>
    </xf>
    <xf numFmtId="0" fontId="52" fillId="0" borderId="0" xfId="3" applyFont="1" applyBorder="1" applyAlignment="1">
      <alignment horizontal="left" vertical="center" indent="3"/>
    </xf>
    <xf numFmtId="0" fontId="31" fillId="0" borderId="48" xfId="3" applyFont="1" applyBorder="1" applyAlignment="1">
      <alignment vertical="center" wrapText="1"/>
    </xf>
    <xf numFmtId="0" fontId="27" fillId="0" borderId="51" xfId="14" applyFont="1" applyBorder="1" applyAlignment="1">
      <alignment horizontal="left"/>
    </xf>
    <xf numFmtId="0" fontId="27" fillId="0" borderId="0" xfId="14" applyFont="1" applyBorder="1" applyAlignment="1">
      <alignment vertical="center"/>
    </xf>
    <xf numFmtId="0" fontId="26" fillId="0" borderId="0" xfId="14" applyFont="1" applyBorder="1" applyAlignment="1">
      <alignment vertical="center"/>
    </xf>
    <xf numFmtId="0" fontId="26" fillId="0" borderId="48" xfId="14" applyFont="1" applyBorder="1" applyAlignment="1">
      <alignment vertical="center"/>
    </xf>
    <xf numFmtId="49" fontId="27" fillId="0" borderId="51" xfId="14" applyNumberFormat="1" applyFont="1" applyBorder="1" applyAlignment="1">
      <alignment horizontal="right" vertical="center"/>
    </xf>
    <xf numFmtId="0" fontId="52" fillId="0" borderId="0" xfId="14" applyFont="1" applyBorder="1" applyAlignment="1">
      <alignment vertical="center"/>
    </xf>
    <xf numFmtId="0" fontId="26" fillId="0" borderId="0" xfId="14" applyFont="1" applyBorder="1" applyAlignment="1">
      <alignment horizontal="right"/>
    </xf>
    <xf numFmtId="0" fontId="21" fillId="0" borderId="0" xfId="14" applyFont="1" applyBorder="1" applyAlignment="1">
      <alignment horizontal="right"/>
    </xf>
    <xf numFmtId="0" fontId="21" fillId="0" borderId="0" xfId="14" applyFont="1" applyBorder="1" applyAlignment="1">
      <alignment vertical="center"/>
    </xf>
    <xf numFmtId="0" fontId="21" fillId="0" borderId="0" xfId="14" applyFont="1" applyBorder="1" applyAlignment="1">
      <alignment horizontal="left" vertical="center"/>
    </xf>
    <xf numFmtId="49" fontId="27" fillId="0" borderId="48" xfId="3" applyNumberFormat="1" applyFont="1" applyBorder="1" applyAlignment="1">
      <alignment vertical="center"/>
    </xf>
    <xf numFmtId="49" fontId="27" fillId="0" borderId="0" xfId="3" applyNumberFormat="1" applyFont="1" applyBorder="1" applyAlignment="1">
      <alignment horizontal="center" vertical="center"/>
    </xf>
    <xf numFmtId="49" fontId="27" fillId="0" borderId="0" xfId="3" applyNumberFormat="1" applyFont="1" applyBorder="1" applyAlignment="1">
      <alignment vertical="center"/>
    </xf>
    <xf numFmtId="49" fontId="27" fillId="0" borderId="52" xfId="3" applyNumberFormat="1" applyFont="1" applyBorder="1" applyAlignment="1">
      <alignment horizontal="right"/>
    </xf>
    <xf numFmtId="0" fontId="26" fillId="0" borderId="53" xfId="3" applyFont="1" applyBorder="1"/>
    <xf numFmtId="0" fontId="26" fillId="0" borderId="54" xfId="3" applyFont="1" applyBorder="1"/>
    <xf numFmtId="0" fontId="8" fillId="0" borderId="0" xfId="9" applyFont="1"/>
    <xf numFmtId="0" fontId="2" fillId="0" borderId="0" xfId="9" applyAlignment="1">
      <alignment vertical="center"/>
    </xf>
    <xf numFmtId="0" fontId="7" fillId="0" borderId="0" xfId="9" applyFont="1" applyAlignment="1">
      <alignment vertical="center"/>
    </xf>
    <xf numFmtId="0" fontId="8" fillId="0" borderId="48" xfId="9" applyFont="1" applyBorder="1"/>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7" fillId="2" borderId="18" xfId="2" applyFont="1" applyFill="1" applyBorder="1" applyAlignment="1">
      <alignment horizontal="left" vertical="center" wrapText="1"/>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6" fillId="3" borderId="9"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4" fillId="2" borderId="0" xfId="3" applyFont="1" applyFill="1" applyBorder="1" applyAlignment="1">
      <alignment horizontal="left" vertical="top" wrapText="1"/>
    </xf>
    <xf numFmtId="0" fontId="4" fillId="2" borderId="5" xfId="3" applyFont="1" applyFill="1" applyBorder="1" applyAlignment="1">
      <alignment horizontal="left" vertical="top" wrapText="1"/>
    </xf>
    <xf numFmtId="0" fontId="7" fillId="2" borderId="12"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4" fillId="2" borderId="0" xfId="3" applyFont="1" applyFill="1" applyAlignment="1">
      <alignment horizontal="left" vertical="top"/>
    </xf>
    <xf numFmtId="0" fontId="4" fillId="2" borderId="5" xfId="3" applyFont="1" applyFill="1" applyBorder="1" applyAlignment="1">
      <alignment horizontal="left" vertical="top"/>
    </xf>
    <xf numFmtId="0" fontId="4" fillId="2" borderId="0" xfId="3" applyFont="1" applyFill="1" applyAlignment="1">
      <alignment horizontal="left" vertical="top" wrapText="1"/>
    </xf>
    <xf numFmtId="0" fontId="4" fillId="2" borderId="0" xfId="3" applyFont="1" applyFill="1" applyAlignment="1">
      <alignment horizontal="justify" vertical="top" wrapText="1"/>
    </xf>
    <xf numFmtId="0" fontId="4" fillId="2" borderId="5" xfId="3" applyFont="1" applyFill="1" applyBorder="1" applyAlignment="1">
      <alignment horizontal="justify" vertical="top" wrapText="1"/>
    </xf>
    <xf numFmtId="0" fontId="4" fillId="2" borderId="7" xfId="3" applyFont="1" applyFill="1" applyBorder="1" applyAlignment="1">
      <alignment horizontal="justify" vertical="top" wrapText="1"/>
    </xf>
    <xf numFmtId="0" fontId="4" fillId="2" borderId="8" xfId="3" applyFont="1" applyFill="1" applyBorder="1" applyAlignment="1">
      <alignment horizontal="justify" vertical="top" wrapText="1"/>
    </xf>
    <xf numFmtId="0" fontId="4" fillId="2" borderId="0" xfId="3" applyFont="1" applyFill="1" applyAlignment="1">
      <alignment horizontal="left" vertical="center" wrapText="1"/>
    </xf>
    <xf numFmtId="0" fontId="4" fillId="2" borderId="5" xfId="3" applyFont="1" applyFill="1" applyBorder="1" applyAlignment="1">
      <alignment horizontal="left" vertical="center" wrapText="1"/>
    </xf>
    <xf numFmtId="0" fontId="13" fillId="2" borderId="0" xfId="2" applyFont="1" applyFill="1" applyAlignment="1">
      <alignment horizontal="left" vertical="center"/>
    </xf>
    <xf numFmtId="0" fontId="13" fillId="2" borderId="5" xfId="2" applyFont="1" applyFill="1" applyBorder="1" applyAlignment="1">
      <alignment horizontal="left" vertical="center"/>
    </xf>
    <xf numFmtId="0" fontId="4" fillId="2" borderId="0" xfId="2" applyFont="1" applyFill="1" applyAlignment="1">
      <alignment horizontal="left" vertical="center" indent="3"/>
    </xf>
    <xf numFmtId="0" fontId="4" fillId="2" borderId="5" xfId="2" applyFont="1" applyFill="1" applyBorder="1" applyAlignment="1">
      <alignment horizontal="left" vertical="center" indent="3"/>
    </xf>
    <xf numFmtId="0" fontId="4" fillId="2" borderId="0" xfId="3" applyFont="1" applyFill="1" applyAlignment="1">
      <alignment horizontal="left" vertical="center" indent="3"/>
    </xf>
    <xf numFmtId="0" fontId="4" fillId="2" borderId="5" xfId="3" applyFont="1" applyFill="1" applyBorder="1" applyAlignment="1">
      <alignment horizontal="left" vertical="center" indent="3"/>
    </xf>
    <xf numFmtId="0" fontId="4" fillId="2" borderId="4"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5" xfId="2" applyFont="1" applyFill="1" applyBorder="1" applyAlignment="1">
      <alignment horizontal="center" vertical="center" wrapText="1"/>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0" fontId="6" fillId="3" borderId="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5"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4" fillId="2" borderId="0" xfId="2" applyFont="1" applyFill="1" applyAlignment="1">
      <alignment horizontal="center"/>
    </xf>
    <xf numFmtId="0" fontId="7" fillId="2" borderId="4" xfId="2" applyFont="1" applyFill="1" applyBorder="1" applyAlignment="1">
      <alignment horizontal="justify" vertical="center" wrapText="1"/>
    </xf>
    <xf numFmtId="0" fontId="7" fillId="2" borderId="0" xfId="2" applyFont="1" applyFill="1" applyAlignment="1">
      <alignment horizontal="justify" vertical="center" wrapText="1"/>
    </xf>
    <xf numFmtId="0" fontId="7" fillId="2" borderId="5" xfId="2" applyFont="1" applyFill="1" applyBorder="1" applyAlignment="1">
      <alignment horizontal="justify" vertical="center" wrapText="1"/>
    </xf>
    <xf numFmtId="0" fontId="10" fillId="2" borderId="4"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5"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5" xfId="2" applyFont="1" applyFill="1" applyBorder="1" applyAlignment="1">
      <alignment horizontal="center" vertical="center" wrapText="1"/>
    </xf>
    <xf numFmtId="0" fontId="15" fillId="2" borderId="4" xfId="1" applyFont="1" applyFill="1" applyBorder="1" applyAlignment="1" applyProtection="1">
      <alignment horizontal="center" wrapText="1"/>
    </xf>
    <xf numFmtId="0" fontId="15" fillId="2" borderId="0" xfId="1" applyFont="1" applyFill="1" applyBorder="1" applyAlignment="1" applyProtection="1">
      <alignment horizontal="center" wrapText="1"/>
    </xf>
    <xf numFmtId="0" fontId="15" fillId="2" borderId="5" xfId="1" applyFont="1" applyFill="1" applyBorder="1" applyAlignment="1" applyProtection="1">
      <alignment horizontal="center" wrapText="1"/>
    </xf>
    <xf numFmtId="49" fontId="7" fillId="0" borderId="51" xfId="3" applyNumberFormat="1" applyFont="1" applyBorder="1" applyAlignment="1">
      <alignment horizontal="left"/>
    </xf>
    <xf numFmtId="49" fontId="7" fillId="0" borderId="0" xfId="3" applyNumberFormat="1" applyFont="1" applyBorder="1" applyAlignment="1">
      <alignment horizontal="left"/>
    </xf>
    <xf numFmtId="49" fontId="4" fillId="0" borderId="27" xfId="3" applyNumberFormat="1" applyFont="1" applyBorder="1" applyAlignment="1">
      <alignment horizontal="left"/>
    </xf>
    <xf numFmtId="49" fontId="4" fillId="0" borderId="35" xfId="3" applyNumberFormat="1" applyFont="1" applyBorder="1" applyAlignment="1">
      <alignment horizontal="left"/>
    </xf>
    <xf numFmtId="49" fontId="26" fillId="0" borderId="0" xfId="3" applyNumberFormat="1" applyFont="1" applyBorder="1" applyAlignment="1">
      <alignment horizontal="left" vertical="top" indent="3"/>
    </xf>
    <xf numFmtId="0" fontId="26" fillId="0" borderId="0" xfId="3" applyFont="1" applyBorder="1" applyAlignment="1">
      <alignment horizontal="left" vertical="top" indent="3"/>
    </xf>
    <xf numFmtId="0" fontId="4" fillId="0" borderId="0" xfId="3" applyFont="1" applyBorder="1" applyAlignment="1">
      <alignment horizontal="left" vertical="top" indent="3"/>
    </xf>
    <xf numFmtId="49" fontId="34" fillId="0" borderId="33" xfId="3" applyNumberFormat="1" applyFont="1" applyBorder="1" applyAlignment="1">
      <alignment horizontal="center" vertical="top"/>
    </xf>
    <xf numFmtId="49" fontId="34" fillId="0" borderId="0" xfId="3" applyNumberFormat="1" applyFont="1" applyBorder="1" applyAlignment="1">
      <alignment horizontal="center" vertical="top"/>
    </xf>
    <xf numFmtId="49" fontId="26" fillId="0" borderId="47" xfId="3" applyNumberFormat="1" applyFont="1" applyBorder="1" applyAlignment="1">
      <alignment horizontal="center" vertical="center"/>
    </xf>
    <xf numFmtId="49" fontId="26" fillId="0" borderId="27" xfId="3" applyNumberFormat="1" applyFont="1" applyBorder="1" applyAlignment="1">
      <alignment horizontal="center" vertical="center"/>
    </xf>
    <xf numFmtId="49" fontId="26" fillId="0" borderId="62" xfId="3" applyNumberFormat="1" applyFont="1" applyBorder="1" applyAlignment="1">
      <alignment horizontal="center" vertical="center"/>
    </xf>
    <xf numFmtId="49" fontId="35" fillId="0" borderId="51" xfId="3" applyNumberFormat="1" applyFont="1" applyBorder="1" applyAlignment="1">
      <alignment horizontal="center" vertical="center"/>
    </xf>
    <xf numFmtId="0" fontId="36" fillId="0" borderId="0" xfId="3" applyFont="1" applyBorder="1" applyAlignment="1">
      <alignment horizontal="center" vertical="center"/>
    </xf>
    <xf numFmtId="0" fontId="36" fillId="0" borderId="48" xfId="3" applyFont="1" applyBorder="1" applyAlignment="1">
      <alignment horizontal="center" vertical="center"/>
    </xf>
    <xf numFmtId="166" fontId="7" fillId="0" borderId="87" xfId="3" applyNumberFormat="1" applyFont="1" applyBorder="1" applyAlignment="1">
      <alignment horizontal="center" vertical="center"/>
    </xf>
    <xf numFmtId="166" fontId="7" fillId="0" borderId="90" xfId="3" applyNumberFormat="1" applyFont="1" applyBorder="1" applyAlignment="1">
      <alignment horizontal="center" vertical="center"/>
    </xf>
    <xf numFmtId="49" fontId="26" fillId="0" borderId="51" xfId="3" applyNumberFormat="1" applyFont="1" applyBorder="1" applyAlignment="1">
      <alignment horizontal="justify" vertical="center" wrapText="1"/>
    </xf>
    <xf numFmtId="49" fontId="26" fillId="0" borderId="0" xfId="3" applyNumberFormat="1" applyFont="1" applyBorder="1" applyAlignment="1">
      <alignment horizontal="justify" vertical="center" wrapText="1"/>
    </xf>
    <xf numFmtId="49" fontId="26" fillId="0" borderId="31" xfId="3" applyNumberFormat="1" applyFont="1" applyBorder="1" applyAlignment="1">
      <alignment horizontal="justify" vertical="center" wrapText="1"/>
    </xf>
    <xf numFmtId="8" fontId="27" fillId="0" borderId="39" xfId="3" applyNumberFormat="1" applyFont="1" applyBorder="1" applyAlignment="1">
      <alignment horizontal="right" vertical="center" wrapText="1"/>
    </xf>
    <xf numFmtId="8" fontId="27" fillId="0" borderId="39" xfId="3" applyNumberFormat="1" applyFont="1" applyBorder="1" applyAlignment="1">
      <alignment horizontal="right" vertical="center"/>
    </xf>
    <xf numFmtId="166" fontId="7" fillId="0" borderId="36" xfId="3" applyNumberFormat="1" applyFont="1" applyBorder="1" applyAlignment="1">
      <alignment horizontal="center" vertical="center"/>
    </xf>
    <xf numFmtId="166" fontId="7" fillId="0" borderId="27" xfId="3" applyNumberFormat="1" applyFont="1" applyBorder="1" applyAlignment="1">
      <alignment horizontal="center" vertical="center"/>
    </xf>
    <xf numFmtId="166" fontId="7" fillId="0" borderId="62" xfId="3" applyNumberFormat="1" applyFont="1" applyBorder="1" applyAlignment="1">
      <alignment horizontal="center" vertical="center"/>
    </xf>
    <xf numFmtId="49" fontId="27" fillId="0" borderId="40" xfId="3" applyNumberFormat="1" applyFont="1" applyBorder="1" applyAlignment="1">
      <alignment horizontal="right" vertical="center"/>
    </xf>
    <xf numFmtId="166" fontId="8" fillId="0" borderId="28" xfId="3" applyNumberFormat="1" applyFont="1" applyBorder="1" applyAlignment="1">
      <alignment horizontal="center" vertical="center"/>
    </xf>
    <xf numFmtId="166" fontId="8" fillId="0" borderId="35" xfId="3" applyNumberFormat="1" applyFont="1" applyBorder="1" applyAlignment="1">
      <alignment horizontal="center" vertical="center"/>
    </xf>
    <xf numFmtId="166" fontId="8" fillId="0" borderId="64" xfId="3" applyNumberFormat="1" applyFont="1" applyBorder="1" applyAlignment="1">
      <alignment horizontal="center" vertical="center"/>
    </xf>
    <xf numFmtId="49" fontId="27" fillId="0" borderId="89" xfId="3" applyNumberFormat="1" applyFont="1" applyBorder="1" applyAlignment="1">
      <alignment horizontal="left" vertical="center" wrapText="1"/>
    </xf>
    <xf numFmtId="49" fontId="27" fillId="0" borderId="87" xfId="3" applyNumberFormat="1" applyFont="1" applyBorder="1" applyAlignment="1">
      <alignment horizontal="left" vertical="center" wrapText="1"/>
    </xf>
    <xf numFmtId="49" fontId="27" fillId="0" borderId="65" xfId="3" applyNumberFormat="1" applyFont="1" applyBorder="1" applyAlignment="1">
      <alignment horizontal="left" vertical="center" wrapText="1"/>
    </xf>
    <xf numFmtId="49" fontId="27" fillId="0" borderId="39" xfId="3" applyNumberFormat="1" applyFont="1" applyBorder="1" applyAlignment="1">
      <alignment horizontal="left" vertical="center" wrapText="1"/>
    </xf>
    <xf numFmtId="165" fontId="26" fillId="0" borderId="39" xfId="3" applyNumberFormat="1" applyFont="1" applyBorder="1" applyAlignment="1">
      <alignment horizontal="center" vertical="center"/>
    </xf>
    <xf numFmtId="165" fontId="26" fillId="0" borderId="43" xfId="3" applyNumberFormat="1" applyFont="1" applyBorder="1" applyAlignment="1">
      <alignment horizontal="center" vertical="center"/>
    </xf>
    <xf numFmtId="165" fontId="26" fillId="0" borderId="66" xfId="3" applyNumberFormat="1" applyFont="1" applyBorder="1" applyAlignment="1">
      <alignment horizontal="center" vertical="center"/>
    </xf>
    <xf numFmtId="164" fontId="26" fillId="0" borderId="85" xfId="3" applyNumberFormat="1" applyFont="1" applyBorder="1" applyAlignment="1">
      <alignment horizontal="center" vertical="center"/>
    </xf>
    <xf numFmtId="164" fontId="26" fillId="0" borderId="86" xfId="3" applyNumberFormat="1" applyFont="1" applyBorder="1" applyAlignment="1">
      <alignment horizontal="center" vertical="center"/>
    </xf>
    <xf numFmtId="164" fontId="26" fillId="0" borderId="40" xfId="3" applyNumberFormat="1" applyFont="1" applyBorder="1" applyAlignment="1">
      <alignment horizontal="center" vertical="center"/>
    </xf>
    <xf numFmtId="164" fontId="26" fillId="0" borderId="63" xfId="3" applyNumberFormat="1" applyFont="1" applyBorder="1" applyAlignment="1">
      <alignment horizontal="center" vertical="center"/>
    </xf>
    <xf numFmtId="0" fontId="26" fillId="0" borderId="84" xfId="3" applyFont="1" applyBorder="1" applyAlignment="1">
      <alignment horizontal="left" vertical="center" wrapText="1"/>
    </xf>
    <xf numFmtId="0" fontId="26" fillId="0" borderId="85" xfId="3" applyFont="1" applyBorder="1" applyAlignment="1">
      <alignment horizontal="left" vertical="center" wrapText="1"/>
    </xf>
    <xf numFmtId="164" fontId="26" fillId="0" borderId="93" xfId="3" applyNumberFormat="1" applyFont="1" applyBorder="1" applyAlignment="1">
      <alignment horizontal="center" vertical="center"/>
    </xf>
    <xf numFmtId="164" fontId="26" fillId="0" borderId="91" xfId="3" applyNumberFormat="1" applyFont="1" applyBorder="1" applyAlignment="1">
      <alignment horizontal="center" vertical="center"/>
    </xf>
    <xf numFmtId="0" fontId="26" fillId="0" borderId="49" xfId="3" applyFont="1" applyBorder="1" applyAlignment="1">
      <alignment horizontal="left" vertical="center" wrapText="1"/>
    </xf>
    <xf numFmtId="0" fontId="26" fillId="0" borderId="40" xfId="3" applyFont="1" applyBorder="1" applyAlignment="1">
      <alignment horizontal="left" vertical="center" wrapText="1"/>
    </xf>
    <xf numFmtId="164" fontId="26" fillId="0" borderId="69" xfId="3" applyNumberFormat="1" applyFont="1" applyBorder="1" applyAlignment="1">
      <alignment horizontal="center" vertical="center"/>
    </xf>
    <xf numFmtId="164" fontId="26" fillId="0" borderId="29" xfId="3" applyNumberFormat="1" applyFont="1" applyBorder="1" applyAlignment="1">
      <alignment horizontal="center" vertical="center"/>
    </xf>
    <xf numFmtId="0" fontId="26" fillId="0" borderId="33" xfId="3" applyFont="1" applyBorder="1" applyAlignment="1">
      <alignment horizontal="center"/>
    </xf>
    <xf numFmtId="0" fontId="26" fillId="0" borderId="61" xfId="3" applyFont="1" applyBorder="1" applyAlignment="1">
      <alignment horizontal="center"/>
    </xf>
    <xf numFmtId="0" fontId="27" fillId="0" borderId="36" xfId="3" applyFont="1" applyBorder="1" applyAlignment="1">
      <alignment horizontal="center" vertical="center" wrapText="1"/>
    </xf>
    <xf numFmtId="0" fontId="27" fillId="0" borderId="27" xfId="3" applyFont="1" applyBorder="1" applyAlignment="1">
      <alignment horizontal="center" vertical="center" wrapText="1"/>
    </xf>
    <xf numFmtId="0" fontId="27" fillId="0" borderId="72" xfId="3" applyFont="1" applyBorder="1" applyAlignment="1">
      <alignment horizontal="center" vertical="center" wrapText="1"/>
    </xf>
    <xf numFmtId="0" fontId="27" fillId="0" borderId="62" xfId="3" applyFont="1" applyBorder="1" applyAlignment="1">
      <alignment horizontal="center" vertical="center" wrapText="1"/>
    </xf>
    <xf numFmtId="0" fontId="27" fillId="0" borderId="43" xfId="3" applyFont="1" applyBorder="1" applyAlignment="1">
      <alignment horizontal="center" vertical="center" wrapText="1"/>
    </xf>
    <xf numFmtId="0" fontId="27" fillId="0" borderId="30" xfId="3" applyFont="1" applyBorder="1" applyAlignment="1">
      <alignment horizontal="center" vertical="center" wrapText="1"/>
    </xf>
    <xf numFmtId="0" fontId="27" fillId="0" borderId="92" xfId="3" applyFont="1" applyBorder="1" applyAlignment="1">
      <alignment horizontal="center" vertical="center" wrapText="1"/>
    </xf>
    <xf numFmtId="0" fontId="27" fillId="0" borderId="31" xfId="3" applyFont="1" applyBorder="1" applyAlignment="1">
      <alignment horizontal="center" vertical="center" wrapText="1"/>
    </xf>
    <xf numFmtId="0" fontId="27" fillId="0" borderId="38" xfId="3" applyFont="1" applyBorder="1" applyAlignment="1">
      <alignment horizontal="center" vertical="center" wrapText="1"/>
    </xf>
    <xf numFmtId="0" fontId="27" fillId="0" borderId="32" xfId="3" applyFont="1" applyBorder="1" applyAlignment="1">
      <alignment horizontal="center" vertical="center" wrapText="1"/>
    </xf>
    <xf numFmtId="0" fontId="27" fillId="0" borderId="40" xfId="3" applyFont="1" applyBorder="1" applyAlignment="1">
      <alignment horizontal="center" vertical="center" wrapText="1"/>
    </xf>
    <xf numFmtId="0" fontId="27" fillId="0" borderId="63" xfId="3" applyFont="1" applyBorder="1" applyAlignment="1">
      <alignment horizontal="center" vertical="center" wrapText="1"/>
    </xf>
    <xf numFmtId="0" fontId="27" fillId="0" borderId="88" xfId="3" applyFont="1" applyFill="1" applyBorder="1" applyAlignment="1">
      <alignment horizontal="center" vertical="center" wrapText="1"/>
    </xf>
    <xf numFmtId="0" fontId="27" fillId="0" borderId="33" xfId="3" applyFont="1" applyFill="1" applyBorder="1" applyAlignment="1">
      <alignment horizontal="center" vertical="center" wrapText="1"/>
    </xf>
    <xf numFmtId="0" fontId="27" fillId="0" borderId="61" xfId="3" applyFont="1" applyFill="1" applyBorder="1" applyAlignment="1">
      <alignment horizontal="center" vertical="center" wrapText="1"/>
    </xf>
    <xf numFmtId="0" fontId="26" fillId="0" borderId="49" xfId="3" applyFont="1" applyBorder="1" applyAlignment="1">
      <alignment horizontal="center" vertical="center"/>
    </xf>
    <xf numFmtId="0" fontId="26" fillId="0" borderId="40" xfId="3" applyFont="1" applyBorder="1" applyAlignment="1">
      <alignment horizontal="center" vertical="center"/>
    </xf>
    <xf numFmtId="0" fontId="37" fillId="0" borderId="30" xfId="0" applyFont="1" applyBorder="1" applyAlignment="1">
      <alignment horizontal="center"/>
    </xf>
    <xf numFmtId="0" fontId="37" fillId="0" borderId="0" xfId="0" applyFont="1" applyBorder="1" applyAlignment="1">
      <alignment horizontal="center"/>
    </xf>
    <xf numFmtId="0" fontId="37" fillId="0" borderId="48" xfId="0" applyFont="1" applyBorder="1" applyAlignment="1">
      <alignment horizontal="center"/>
    </xf>
    <xf numFmtId="0" fontId="13" fillId="0" borderId="50" xfId="3" applyFont="1" applyBorder="1" applyAlignment="1">
      <alignment horizontal="center" vertical="center"/>
    </xf>
    <xf numFmtId="0" fontId="13" fillId="0" borderId="35" xfId="3" applyFont="1" applyBorder="1" applyAlignment="1">
      <alignment horizontal="center" vertical="center"/>
    </xf>
    <xf numFmtId="0" fontId="13" fillId="0" borderId="29" xfId="3" applyFont="1" applyBorder="1" applyAlignment="1">
      <alignment horizontal="center" vertical="center"/>
    </xf>
    <xf numFmtId="0" fontId="26" fillId="0" borderId="30" xfId="3" applyFont="1" applyBorder="1" applyAlignment="1">
      <alignment horizontal="center"/>
    </xf>
    <xf numFmtId="0" fontId="26" fillId="0" borderId="0" xfId="3" applyFont="1" applyBorder="1" applyAlignment="1">
      <alignment horizontal="center"/>
    </xf>
    <xf numFmtId="0" fontId="35" fillId="0" borderId="36" xfId="4" applyFont="1" applyBorder="1" applyAlignment="1">
      <alignment horizontal="center" vertical="top"/>
    </xf>
    <xf numFmtId="0" fontId="35" fillId="0" borderId="27" xfId="4" applyFont="1" applyBorder="1" applyAlignment="1">
      <alignment horizontal="center" vertical="top"/>
    </xf>
    <xf numFmtId="0" fontId="35" fillId="0" borderId="62" xfId="4" applyFont="1" applyBorder="1" applyAlignment="1">
      <alignment horizontal="center" vertical="top"/>
    </xf>
    <xf numFmtId="0" fontId="28" fillId="3" borderId="58" xfId="3" applyFont="1" applyFill="1" applyBorder="1" applyAlignment="1">
      <alignment horizontal="center" vertical="center"/>
    </xf>
    <xf numFmtId="0" fontId="28" fillId="3" borderId="59" xfId="3" applyFont="1" applyFill="1" applyBorder="1" applyAlignment="1">
      <alignment horizontal="center" vertical="center"/>
    </xf>
    <xf numFmtId="0" fontId="28" fillId="3" borderId="60" xfId="3" applyFont="1" applyFill="1" applyBorder="1" applyAlignment="1">
      <alignment horizontal="center" vertical="center"/>
    </xf>
    <xf numFmtId="0" fontId="27" fillId="0" borderId="47" xfId="3" applyFont="1" applyBorder="1" applyAlignment="1">
      <alignment horizontal="center" vertical="center"/>
    </xf>
    <xf numFmtId="0" fontId="27" fillId="0" borderId="27" xfId="3" applyFont="1" applyBorder="1" applyAlignment="1">
      <alignment horizontal="center" vertical="center"/>
    </xf>
    <xf numFmtId="0" fontId="27" fillId="0" borderId="37" xfId="3" applyFont="1" applyBorder="1" applyAlignment="1">
      <alignment horizontal="center" vertical="center"/>
    </xf>
    <xf numFmtId="0" fontId="26" fillId="0" borderId="31" xfId="3" applyFont="1" applyBorder="1" applyAlignment="1">
      <alignment horizontal="center"/>
    </xf>
    <xf numFmtId="0" fontId="35" fillId="0" borderId="32" xfId="3" applyFont="1" applyBorder="1" applyAlignment="1">
      <alignment horizontal="center"/>
    </xf>
    <xf numFmtId="0" fontId="36" fillId="0" borderId="33" xfId="3" applyFont="1" applyBorder="1" applyAlignment="1">
      <alignment horizontal="center"/>
    </xf>
    <xf numFmtId="0" fontId="36" fillId="0" borderId="61" xfId="3" applyFont="1" applyBorder="1" applyAlignment="1">
      <alignment horizontal="center"/>
    </xf>
    <xf numFmtId="0" fontId="4" fillId="0" borderId="50" xfId="3" applyFont="1" applyBorder="1" applyAlignment="1">
      <alignment horizontal="center" vertical="center"/>
    </xf>
    <xf numFmtId="0" fontId="4" fillId="0" borderId="35" xfId="3" applyFont="1" applyBorder="1" applyAlignment="1">
      <alignment horizontal="center" vertical="center"/>
    </xf>
    <xf numFmtId="0" fontId="4" fillId="0" borderId="29" xfId="3" applyFont="1" applyBorder="1" applyAlignment="1">
      <alignment horizontal="center" vertical="center"/>
    </xf>
    <xf numFmtId="0" fontId="13" fillId="0" borderId="0" xfId="3" applyFont="1" applyBorder="1" applyAlignment="1">
      <alignment horizontal="center" vertical="center"/>
    </xf>
    <xf numFmtId="0" fontId="30" fillId="0" borderId="33" xfId="8" applyFont="1" applyFill="1" applyBorder="1" applyAlignment="1" applyProtection="1">
      <alignment horizontal="center" vertical="center" wrapText="1"/>
    </xf>
    <xf numFmtId="0" fontId="30" fillId="0" borderId="61" xfId="8" applyFont="1" applyFill="1" applyBorder="1" applyAlignment="1" applyProtection="1">
      <alignment horizontal="center" vertical="center" wrapText="1"/>
    </xf>
    <xf numFmtId="0" fontId="30" fillId="0" borderId="0" xfId="8" applyFont="1" applyFill="1" applyBorder="1" applyAlignment="1" applyProtection="1">
      <alignment horizontal="center" vertical="center" wrapText="1"/>
    </xf>
    <xf numFmtId="0" fontId="30" fillId="0" borderId="48" xfId="8" applyFont="1" applyFill="1" applyBorder="1" applyAlignment="1" applyProtection="1">
      <alignment horizontal="center" vertical="center" wrapText="1"/>
    </xf>
    <xf numFmtId="0" fontId="39" fillId="0" borderId="0" xfId="8" applyFont="1" applyFill="1" applyBorder="1" applyAlignment="1" applyProtection="1">
      <alignment horizontal="center" vertical="top"/>
    </xf>
    <xf numFmtId="0" fontId="26" fillId="0" borderId="32" xfId="3" applyFont="1" applyBorder="1" applyAlignment="1">
      <alignment horizontal="center"/>
    </xf>
    <xf numFmtId="0" fontId="27" fillId="0" borderId="35" xfId="3" applyFont="1" applyBorder="1" applyAlignment="1">
      <alignment horizontal="center"/>
    </xf>
    <xf numFmtId="0" fontId="26" fillId="0" borderId="42" xfId="3" applyFont="1" applyBorder="1" applyAlignment="1">
      <alignment horizontal="center"/>
    </xf>
    <xf numFmtId="2" fontId="24" fillId="0" borderId="27" xfId="0" applyNumberFormat="1" applyFont="1" applyBorder="1" applyAlignment="1">
      <alignment horizontal="center"/>
    </xf>
    <xf numFmtId="0" fontId="7" fillId="0" borderId="28" xfId="9" applyFont="1" applyBorder="1" applyAlignment="1">
      <alignment horizontal="left" vertical="center" indent="1"/>
    </xf>
    <xf numFmtId="0" fontId="7" fillId="0" borderId="35" xfId="9" applyFont="1" applyBorder="1" applyAlignment="1">
      <alignment horizontal="left" vertical="center" indent="1"/>
    </xf>
    <xf numFmtId="0" fontId="7" fillId="0" borderId="29" xfId="9" applyFont="1" applyBorder="1" applyAlignment="1">
      <alignment horizontal="left" vertical="center" indent="1"/>
    </xf>
    <xf numFmtId="2" fontId="4" fillId="0" borderId="40" xfId="3" applyNumberFormat="1" applyFont="1" applyBorder="1" applyAlignment="1">
      <alignment horizontal="center" vertical="center"/>
    </xf>
    <xf numFmtId="0" fontId="10" fillId="0" borderId="51" xfId="9" applyFont="1" applyBorder="1" applyAlignment="1">
      <alignment horizontal="center"/>
    </xf>
    <xf numFmtId="0" fontId="8" fillId="0" borderId="0" xfId="9" applyFont="1" applyBorder="1" applyAlignment="1">
      <alignment horizontal="center"/>
    </xf>
    <xf numFmtId="0" fontId="8" fillId="0" borderId="48" xfId="9" applyFont="1" applyBorder="1" applyAlignment="1">
      <alignment horizontal="center"/>
    </xf>
    <xf numFmtId="0" fontId="7" fillId="0" borderId="28" xfId="9" applyFont="1" applyBorder="1" applyAlignment="1">
      <alignment horizontal="left" vertical="center" wrapText="1" indent="1"/>
    </xf>
    <xf numFmtId="0" fontId="7" fillId="0" borderId="35" xfId="9" applyFont="1" applyBorder="1" applyAlignment="1">
      <alignment horizontal="left" vertical="center" wrapText="1" indent="1"/>
    </xf>
    <xf numFmtId="0" fontId="7" fillId="0" borderId="29" xfId="9" applyFont="1" applyBorder="1" applyAlignment="1">
      <alignment horizontal="left" vertical="center" wrapText="1" indent="1"/>
    </xf>
    <xf numFmtId="0" fontId="26" fillId="0" borderId="51" xfId="9" applyFont="1" applyBorder="1"/>
    <xf numFmtId="0" fontId="26" fillId="0" borderId="0" xfId="9" applyFont="1" applyBorder="1"/>
    <xf numFmtId="0" fontId="31" fillId="0" borderId="51" xfId="9" applyFont="1" applyBorder="1" applyAlignment="1">
      <alignment horizontal="left" vertical="center" wrapText="1"/>
    </xf>
    <xf numFmtId="0" fontId="31" fillId="0" borderId="0" xfId="9" applyFont="1" applyBorder="1" applyAlignment="1">
      <alignment horizontal="left" vertical="center" wrapText="1"/>
    </xf>
    <xf numFmtId="0" fontId="40" fillId="3" borderId="51" xfId="3" applyFont="1" applyFill="1" applyBorder="1" applyAlignment="1">
      <alignment horizontal="center"/>
    </xf>
    <xf numFmtId="0" fontId="40" fillId="3" borderId="0" xfId="3" applyFont="1" applyFill="1" applyBorder="1" applyAlignment="1">
      <alignment horizontal="center"/>
    </xf>
    <xf numFmtId="0" fontId="40" fillId="3" borderId="48" xfId="3" applyFont="1" applyFill="1" applyBorder="1" applyAlignment="1">
      <alignment horizontal="center"/>
    </xf>
    <xf numFmtId="0" fontId="27" fillId="0" borderId="28" xfId="9" applyFont="1" applyBorder="1" applyAlignment="1">
      <alignment horizontal="center" vertical="center"/>
    </xf>
    <xf numFmtId="0" fontId="27" fillId="0" borderId="35" xfId="9" applyFont="1" applyBorder="1" applyAlignment="1">
      <alignment horizontal="center" vertical="center"/>
    </xf>
    <xf numFmtId="0" fontId="27" fillId="0" borderId="29" xfId="9" applyFont="1" applyBorder="1" applyAlignment="1">
      <alignment horizontal="center" vertical="center"/>
    </xf>
    <xf numFmtId="0" fontId="26" fillId="0" borderId="32" xfId="9" applyFont="1" applyBorder="1" applyAlignment="1">
      <alignment horizontal="center" vertical="center" wrapText="1"/>
    </xf>
    <xf numFmtId="0" fontId="26" fillId="0" borderId="33" xfId="9" applyFont="1" applyBorder="1" applyAlignment="1">
      <alignment horizontal="center" vertical="center"/>
    </xf>
    <xf numFmtId="0" fontId="26" fillId="0" borderId="34" xfId="9" applyFont="1" applyBorder="1" applyAlignment="1">
      <alignment horizontal="center" vertical="center"/>
    </xf>
    <xf numFmtId="0" fontId="26" fillId="0" borderId="33" xfId="9" applyFont="1" applyBorder="1" applyAlignment="1">
      <alignment horizontal="center" vertical="center" wrapText="1"/>
    </xf>
    <xf numFmtId="2" fontId="4" fillId="0" borderId="28" xfId="3" applyNumberFormat="1" applyFont="1" applyBorder="1" applyAlignment="1">
      <alignment horizontal="center" vertical="center"/>
    </xf>
    <xf numFmtId="2" fontId="4" fillId="0" borderId="35" xfId="3" applyNumberFormat="1" applyFont="1" applyBorder="1" applyAlignment="1">
      <alignment horizontal="center" vertical="center"/>
    </xf>
    <xf numFmtId="2" fontId="4" fillId="0" borderId="29" xfId="3" applyNumberFormat="1" applyFont="1" applyBorder="1" applyAlignment="1">
      <alignment horizontal="center" vertical="center"/>
    </xf>
    <xf numFmtId="0" fontId="28" fillId="3" borderId="44" xfId="3" applyFont="1" applyFill="1" applyBorder="1" applyAlignment="1">
      <alignment horizontal="center" vertical="center"/>
    </xf>
    <xf numFmtId="0" fontId="28" fillId="3" borderId="45" xfId="3" applyFont="1" applyFill="1" applyBorder="1" applyAlignment="1">
      <alignment horizontal="center" vertical="center"/>
    </xf>
    <xf numFmtId="0" fontId="28" fillId="3" borderId="46" xfId="3" applyFont="1" applyFill="1" applyBorder="1" applyAlignment="1">
      <alignment horizontal="center" vertical="center"/>
    </xf>
    <xf numFmtId="0" fontId="27" fillId="0" borderId="47" xfId="3" applyFont="1" applyBorder="1" applyAlignment="1">
      <alignment horizontal="center"/>
    </xf>
    <xf numFmtId="0" fontId="27" fillId="0" borderId="27" xfId="3" applyFont="1" applyBorder="1" applyAlignment="1">
      <alignment horizontal="center"/>
    </xf>
    <xf numFmtId="0" fontId="27" fillId="0" borderId="37" xfId="3" applyFont="1" applyBorder="1" applyAlignment="1">
      <alignment horizontal="center"/>
    </xf>
    <xf numFmtId="0" fontId="29" fillId="0" borderId="0" xfId="3" applyFont="1" applyBorder="1" applyAlignment="1">
      <alignment horizontal="center" wrapText="1"/>
    </xf>
    <xf numFmtId="0" fontId="26" fillId="0" borderId="0" xfId="9" applyFont="1" applyBorder="1" applyAlignment="1">
      <alignment horizontal="center"/>
    </xf>
    <xf numFmtId="0" fontId="35" fillId="0" borderId="32" xfId="3" applyFont="1" applyBorder="1" applyAlignment="1">
      <alignment horizontal="center" vertical="center"/>
    </xf>
    <xf numFmtId="0" fontId="35" fillId="0" borderId="33" xfId="3" applyFont="1" applyBorder="1" applyAlignment="1">
      <alignment horizontal="center" vertical="center"/>
    </xf>
    <xf numFmtId="0" fontId="35" fillId="0" borderId="34" xfId="3" applyFont="1" applyBorder="1" applyAlignment="1">
      <alignment horizontal="center" vertical="center"/>
    </xf>
    <xf numFmtId="49" fontId="26" fillId="0" borderId="47" xfId="3" applyNumberFormat="1" applyFont="1" applyBorder="1" applyAlignment="1">
      <alignment horizontal="left" indent="1"/>
    </xf>
    <xf numFmtId="49" fontId="26" fillId="0" borderId="27" xfId="3" applyNumberFormat="1" applyFont="1" applyBorder="1" applyAlignment="1">
      <alignment horizontal="left" indent="1"/>
    </xf>
    <xf numFmtId="49" fontId="26" fillId="0" borderId="51" xfId="3" applyNumberFormat="1" applyFont="1" applyBorder="1" applyAlignment="1">
      <alignment horizontal="left"/>
    </xf>
    <xf numFmtId="49" fontId="26" fillId="0" borderId="0" xfId="3" applyNumberFormat="1" applyFont="1" applyBorder="1" applyAlignment="1">
      <alignment horizontal="left"/>
    </xf>
    <xf numFmtId="49" fontId="7" fillId="0" borderId="35" xfId="3" applyNumberFormat="1" applyFont="1" applyBorder="1" applyAlignment="1">
      <alignment horizontal="left"/>
    </xf>
    <xf numFmtId="168" fontId="7" fillId="0" borderId="35" xfId="3" applyNumberFormat="1" applyFont="1" applyBorder="1" applyAlignment="1">
      <alignment horizontal="left"/>
    </xf>
    <xf numFmtId="0" fontId="7" fillId="0" borderId="35" xfId="3" applyFont="1" applyBorder="1" applyAlignment="1">
      <alignment horizontal="center"/>
    </xf>
    <xf numFmtId="49" fontId="7" fillId="0" borderId="33" xfId="3" applyNumberFormat="1" applyFont="1" applyBorder="1" applyAlignment="1">
      <alignment horizontal="right" indent="1"/>
    </xf>
    <xf numFmtId="0" fontId="7" fillId="0" borderId="35" xfId="3" applyFont="1" applyBorder="1" applyAlignment="1">
      <alignment horizontal="left"/>
    </xf>
    <xf numFmtId="0" fontId="27" fillId="0" borderId="0" xfId="9" applyFont="1" applyBorder="1" applyAlignment="1">
      <alignment horizontal="center" vertical="center"/>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8" fillId="0" borderId="50" xfId="9" applyFont="1" applyBorder="1" applyAlignment="1">
      <alignment horizontal="center"/>
    </xf>
    <xf numFmtId="0" fontId="8" fillId="0" borderId="35" xfId="9" applyFont="1" applyBorder="1" applyAlignment="1">
      <alignment horizontal="center"/>
    </xf>
    <xf numFmtId="0" fontId="8" fillId="0" borderId="29" xfId="9" applyFont="1" applyBorder="1" applyAlignment="1">
      <alignment horizontal="center"/>
    </xf>
    <xf numFmtId="0" fontId="39" fillId="0" borderId="0" xfId="8" applyFont="1" applyFill="1" applyBorder="1" applyAlignment="1" applyProtection="1">
      <alignment horizontal="center" vertical="center"/>
    </xf>
    <xf numFmtId="0" fontId="35" fillId="0" borderId="37" xfId="4" applyFont="1" applyBorder="1" applyAlignment="1">
      <alignment horizontal="center" vertical="top"/>
    </xf>
    <xf numFmtId="0" fontId="26" fillId="0" borderId="0" xfId="3" applyFont="1" applyBorder="1" applyAlignment="1">
      <alignment horizontal="left"/>
    </xf>
    <xf numFmtId="49" fontId="7" fillId="0" borderId="27" xfId="3" applyNumberFormat="1" applyFont="1" applyBorder="1" applyAlignment="1">
      <alignment horizontal="left"/>
    </xf>
    <xf numFmtId="169" fontId="24" fillId="0" borderId="35" xfId="4" applyNumberFormat="1" applyFont="1" applyBorder="1" applyAlignment="1">
      <alignment horizontal="left" vertical="center"/>
    </xf>
    <xf numFmtId="169" fontId="24" fillId="0" borderId="29" xfId="4" applyNumberFormat="1" applyFont="1" applyBorder="1" applyAlignment="1">
      <alignment horizontal="left" vertical="center"/>
    </xf>
    <xf numFmtId="4" fontId="21" fillId="0" borderId="28" xfId="4" applyNumberFormat="1" applyFont="1" applyBorder="1" applyAlignment="1">
      <alignment horizontal="center" vertical="center" wrapText="1"/>
    </xf>
    <xf numFmtId="4" fontId="21" fillId="0" borderId="35" xfId="4" applyNumberFormat="1" applyFont="1" applyBorder="1" applyAlignment="1">
      <alignment horizontal="center" vertical="center" wrapText="1"/>
    </xf>
    <xf numFmtId="4" fontId="21" fillId="0" borderId="29" xfId="4" applyNumberFormat="1" applyFont="1" applyBorder="1" applyAlignment="1">
      <alignment horizontal="center" vertical="center" wrapText="1"/>
    </xf>
    <xf numFmtId="0" fontId="42" fillId="5" borderId="28" xfId="4" applyFont="1" applyFill="1" applyBorder="1" applyAlignment="1">
      <alignment horizontal="left" vertical="center"/>
    </xf>
    <xf numFmtId="0" fontId="42" fillId="5" borderId="35" xfId="4" applyFont="1" applyFill="1" applyBorder="1" applyAlignment="1">
      <alignment horizontal="left" vertical="center"/>
    </xf>
    <xf numFmtId="0" fontId="42" fillId="5" borderId="29" xfId="4" applyFont="1" applyFill="1" applyBorder="1" applyAlignment="1">
      <alignment horizontal="left" vertical="center"/>
    </xf>
    <xf numFmtId="4" fontId="47" fillId="5" borderId="28" xfId="4" applyNumberFormat="1" applyFont="1" applyFill="1" applyBorder="1" applyAlignment="1">
      <alignment horizontal="center" vertical="center" wrapText="1"/>
    </xf>
    <xf numFmtId="4" fontId="47" fillId="5" borderId="35" xfId="4" applyNumberFormat="1" applyFont="1" applyFill="1" applyBorder="1" applyAlignment="1">
      <alignment horizontal="center" vertical="center" wrapText="1"/>
    </xf>
    <xf numFmtId="4" fontId="47" fillId="5" borderId="29" xfId="4" applyNumberFormat="1" applyFont="1" applyFill="1" applyBorder="1" applyAlignment="1">
      <alignment horizontal="center" vertical="center" wrapText="1"/>
    </xf>
    <xf numFmtId="0" fontId="24" fillId="0" borderId="28" xfId="4" applyFont="1" applyBorder="1" applyAlignment="1">
      <alignment horizontal="left" vertical="center" wrapText="1"/>
    </xf>
    <xf numFmtId="0" fontId="24" fillId="0" borderId="35" xfId="4" applyFont="1" applyBorder="1" applyAlignment="1">
      <alignment horizontal="left" vertical="center" wrapText="1"/>
    </xf>
    <xf numFmtId="0" fontId="24" fillId="0" borderId="29" xfId="4" applyFont="1" applyBorder="1" applyAlignment="1">
      <alignment horizontal="left" vertical="center" wrapText="1"/>
    </xf>
    <xf numFmtId="2" fontId="24" fillId="0" borderId="40" xfId="4" applyNumberFormat="1" applyFont="1" applyBorder="1" applyAlignment="1">
      <alignment horizontal="center" vertical="center" wrapText="1"/>
    </xf>
    <xf numFmtId="0" fontId="20" fillId="0" borderId="28"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8" xfId="4" applyFont="1" applyBorder="1" applyAlignment="1">
      <alignment horizontal="center" vertical="center" wrapText="1"/>
    </xf>
    <xf numFmtId="0" fontId="20" fillId="0" borderId="35" xfId="4" applyFont="1" applyBorder="1" applyAlignment="1">
      <alignment horizontal="center" vertical="center" wrapText="1"/>
    </xf>
    <xf numFmtId="0" fontId="20" fillId="0" borderId="29" xfId="4" applyFont="1" applyBorder="1" applyAlignment="1">
      <alignment horizontal="center" vertical="center" wrapText="1"/>
    </xf>
    <xf numFmtId="0" fontId="24" fillId="0" borderId="40" xfId="4" applyFont="1" applyBorder="1" applyAlignment="1">
      <alignment horizontal="left" vertical="center" wrapText="1"/>
    </xf>
    <xf numFmtId="170" fontId="24" fillId="0" borderId="40" xfId="4" applyNumberFormat="1" applyFont="1" applyBorder="1" applyAlignment="1">
      <alignment horizontal="center" vertical="center" wrapText="1"/>
    </xf>
    <xf numFmtId="0" fontId="20" fillId="0" borderId="40" xfId="4" applyFont="1" applyBorder="1" applyAlignment="1">
      <alignment horizontal="center" vertical="center" wrapText="1"/>
    </xf>
    <xf numFmtId="0" fontId="24" fillId="0" borderId="28" xfId="4" applyFont="1" applyBorder="1" applyAlignment="1">
      <alignment horizontal="left" vertical="center" wrapText="1" indent="1"/>
    </xf>
    <xf numFmtId="0" fontId="24" fillId="0" borderId="35" xfId="4" applyFont="1" applyBorder="1" applyAlignment="1">
      <alignment horizontal="left" vertical="center" wrapText="1" indent="1"/>
    </xf>
    <xf numFmtId="0" fontId="24" fillId="0" borderId="29" xfId="4" applyFont="1" applyBorder="1" applyAlignment="1">
      <alignment horizontal="left" vertical="center" wrapText="1" indent="1"/>
    </xf>
    <xf numFmtId="2" fontId="24" fillId="0" borderId="28" xfId="4" applyNumberFormat="1" applyFont="1" applyBorder="1" applyAlignment="1">
      <alignment horizontal="center" vertical="center" wrapText="1"/>
    </xf>
    <xf numFmtId="2" fontId="24" fillId="0" borderId="35" xfId="4" applyNumberFormat="1" applyFont="1" applyBorder="1" applyAlignment="1">
      <alignment horizontal="center" vertical="center" wrapText="1"/>
    </xf>
    <xf numFmtId="0" fontId="24" fillId="0" borderId="27" xfId="4" applyFont="1" applyBorder="1" applyAlignment="1">
      <alignment horizontal="center"/>
    </xf>
    <xf numFmtId="37" fontId="24" fillId="0" borderId="28" xfId="4" applyNumberFormat="1" applyFont="1" applyBorder="1" applyAlignment="1">
      <alignment horizontal="center" vertical="center" wrapText="1"/>
    </xf>
    <xf numFmtId="37" fontId="24" fillId="0" borderId="35" xfId="4" applyNumberFormat="1" applyFont="1" applyBorder="1" applyAlignment="1">
      <alignment horizontal="center" vertical="center" wrapText="1"/>
    </xf>
    <xf numFmtId="37" fontId="24" fillId="0" borderId="29" xfId="4" applyNumberFormat="1" applyFont="1" applyBorder="1" applyAlignment="1">
      <alignment horizontal="center" vertical="center" wrapText="1"/>
    </xf>
    <xf numFmtId="0" fontId="28" fillId="3" borderId="51" xfId="12" applyFont="1" applyFill="1" applyBorder="1" applyAlignment="1">
      <alignment horizontal="center" vertical="center"/>
    </xf>
    <xf numFmtId="0" fontId="28" fillId="3" borderId="0" xfId="12" applyFont="1" applyFill="1" applyBorder="1" applyAlignment="1">
      <alignment horizontal="center" vertical="center"/>
    </xf>
    <xf numFmtId="0" fontId="28" fillId="3" borderId="48" xfId="12" applyFont="1" applyFill="1" applyBorder="1" applyAlignment="1">
      <alignment horizontal="center" vertical="center"/>
    </xf>
    <xf numFmtId="0" fontId="25" fillId="0" borderId="28" xfId="4" applyFont="1" applyBorder="1" applyAlignment="1">
      <alignment horizontal="left" vertical="center" wrapText="1" indent="1"/>
    </xf>
    <xf numFmtId="0" fontId="25" fillId="0" borderId="35" xfId="4" applyFont="1" applyBorder="1" applyAlignment="1">
      <alignment horizontal="left" vertical="center" wrapText="1" indent="1"/>
    </xf>
    <xf numFmtId="0" fontId="25" fillId="0" borderId="29" xfId="4" applyFont="1" applyBorder="1" applyAlignment="1">
      <alignment horizontal="left" vertical="center" wrapText="1" indent="1"/>
    </xf>
    <xf numFmtId="0" fontId="18" fillId="3" borderId="79" xfId="4" applyFont="1" applyFill="1" applyBorder="1" applyAlignment="1">
      <alignment horizontal="center" vertical="center"/>
    </xf>
    <xf numFmtId="0" fontId="18" fillId="3" borderId="80" xfId="4" applyFont="1" applyFill="1" applyBorder="1" applyAlignment="1">
      <alignment horizontal="center" vertical="center"/>
    </xf>
    <xf numFmtId="0" fontId="18" fillId="3" borderId="81" xfId="4" applyFont="1" applyFill="1" applyBorder="1" applyAlignment="1">
      <alignment horizontal="center" vertical="center"/>
    </xf>
    <xf numFmtId="0" fontId="43" fillId="0" borderId="82" xfId="4" applyFont="1" applyBorder="1" applyAlignment="1">
      <alignment horizontal="center" vertical="center"/>
    </xf>
    <xf numFmtId="0" fontId="43" fillId="0" borderId="55" xfId="4" applyFont="1" applyBorder="1" applyAlignment="1">
      <alignment horizontal="center" vertical="center"/>
    </xf>
    <xf numFmtId="0" fontId="43" fillId="0" borderId="83" xfId="4" applyFont="1" applyBorder="1" applyAlignment="1">
      <alignment horizontal="center" vertical="center"/>
    </xf>
    <xf numFmtId="0" fontId="20" fillId="0" borderId="28" xfId="4" applyFont="1" applyBorder="1" applyAlignment="1">
      <alignment horizontal="left" vertical="center" wrapText="1" indent="1"/>
    </xf>
    <xf numFmtId="0" fontId="20" fillId="0" borderId="35" xfId="4" applyFont="1" applyBorder="1" applyAlignment="1">
      <alignment horizontal="left" vertical="center" wrapText="1" indent="1"/>
    </xf>
    <xf numFmtId="0" fontId="20" fillId="0" borderId="29" xfId="4" applyFont="1" applyBorder="1" applyAlignment="1">
      <alignment horizontal="left" vertical="center" wrapText="1" indent="1"/>
    </xf>
    <xf numFmtId="0" fontId="50" fillId="3" borderId="112" xfId="4" applyFont="1" applyFill="1" applyBorder="1" applyAlignment="1">
      <alignment horizontal="center" vertical="center" wrapText="1"/>
    </xf>
    <xf numFmtId="0" fontId="1" fillId="0" borderId="112" xfId="1" applyFill="1" applyBorder="1" applyAlignment="1">
      <alignment horizontal="center" vertical="center" wrapText="1"/>
    </xf>
    <xf numFmtId="1" fontId="20" fillId="0" borderId="38" xfId="3" applyNumberFormat="1" applyFont="1" applyBorder="1" applyAlignment="1">
      <alignment horizontal="center" wrapText="1"/>
    </xf>
    <xf numFmtId="1" fontId="20" fillId="0" borderId="43" xfId="3" applyNumberFormat="1" applyFont="1" applyBorder="1" applyAlignment="1">
      <alignment horizontal="center" wrapText="1"/>
    </xf>
    <xf numFmtId="1" fontId="20" fillId="0" borderId="39" xfId="3" applyNumberFormat="1" applyFont="1" applyBorder="1" applyAlignment="1">
      <alignment horizontal="center" wrapText="1"/>
    </xf>
    <xf numFmtId="0" fontId="50" fillId="3" borderId="28" xfId="3" applyFont="1" applyFill="1" applyBorder="1" applyAlignment="1">
      <alignment horizontal="center" vertical="center" wrapText="1"/>
    </xf>
    <xf numFmtId="0" fontId="50" fillId="3" borderId="35" xfId="3" applyFont="1" applyFill="1" applyBorder="1" applyAlignment="1">
      <alignment horizontal="center" vertical="center"/>
    </xf>
    <xf numFmtId="0" fontId="50" fillId="3" borderId="29" xfId="3" applyFont="1" applyFill="1" applyBorder="1" applyAlignment="1">
      <alignment horizontal="center" vertical="center"/>
    </xf>
    <xf numFmtId="3" fontId="20" fillId="0" borderId="28" xfId="3" applyNumberFormat="1" applyFont="1" applyBorder="1" applyAlignment="1">
      <alignment horizontal="center"/>
    </xf>
    <xf numFmtId="3" fontId="20" fillId="0" borderId="35" xfId="3" applyNumberFormat="1" applyFont="1" applyBorder="1" applyAlignment="1">
      <alignment horizontal="center"/>
    </xf>
    <xf numFmtId="3" fontId="20" fillId="0" borderId="29" xfId="3" applyNumberFormat="1" applyFont="1" applyBorder="1" applyAlignment="1">
      <alignment horizontal="center"/>
    </xf>
    <xf numFmtId="0" fontId="27" fillId="0" borderId="38" xfId="3" applyFont="1" applyBorder="1" applyAlignment="1">
      <alignment horizontal="center" wrapText="1"/>
    </xf>
    <xf numFmtId="0" fontId="27" fillId="0" borderId="43" xfId="3" applyFont="1" applyBorder="1" applyAlignment="1">
      <alignment horizontal="center" wrapText="1"/>
    </xf>
    <xf numFmtId="0" fontId="27" fillId="0" borderId="39" xfId="3" applyFont="1" applyBorder="1" applyAlignment="1">
      <alignment horizontal="center" wrapText="1"/>
    </xf>
    <xf numFmtId="171" fontId="20" fillId="0" borderId="40" xfId="4" applyNumberFormat="1" applyFont="1" applyBorder="1" applyAlignment="1">
      <alignment horizontal="center" wrapText="1"/>
    </xf>
    <xf numFmtId="3" fontId="20" fillId="0" borderId="38" xfId="3" applyNumberFormat="1" applyFont="1" applyBorder="1" applyAlignment="1">
      <alignment horizontal="center" wrapText="1"/>
    </xf>
    <xf numFmtId="3" fontId="20" fillId="0" borderId="39" xfId="3" applyNumberFormat="1" applyFont="1" applyBorder="1" applyAlignment="1">
      <alignment horizontal="center" wrapText="1"/>
    </xf>
    <xf numFmtId="171" fontId="20" fillId="7" borderId="75" xfId="4" applyNumberFormat="1" applyFont="1" applyFill="1" applyBorder="1" applyAlignment="1">
      <alignment horizontal="center" wrapText="1"/>
    </xf>
    <xf numFmtId="171" fontId="20" fillId="7" borderId="77" xfId="4" applyNumberFormat="1" applyFont="1" applyFill="1" applyBorder="1" applyAlignment="1">
      <alignment horizontal="center" wrapText="1"/>
    </xf>
    <xf numFmtId="2" fontId="20" fillId="7" borderId="76" xfId="4" applyNumberFormat="1" applyFont="1" applyFill="1" applyBorder="1" applyAlignment="1">
      <alignment horizontal="center" wrapText="1"/>
    </xf>
    <xf numFmtId="2" fontId="20" fillId="7" borderId="78" xfId="4" applyNumberFormat="1" applyFont="1" applyFill="1" applyBorder="1" applyAlignment="1">
      <alignment horizontal="center" wrapText="1"/>
    </xf>
    <xf numFmtId="2" fontId="20" fillId="7" borderId="73" xfId="3" applyNumberFormat="1" applyFont="1" applyFill="1" applyBorder="1" applyAlignment="1">
      <alignment horizontal="center"/>
    </xf>
    <xf numFmtId="2" fontId="20" fillId="7" borderId="74" xfId="3" applyNumberFormat="1" applyFont="1" applyFill="1" applyBorder="1" applyAlignment="1">
      <alignment horizontal="center"/>
    </xf>
    <xf numFmtId="2" fontId="20" fillId="6" borderId="28" xfId="3" applyNumberFormat="1" applyFont="1" applyFill="1" applyBorder="1" applyAlignment="1">
      <alignment horizontal="center"/>
    </xf>
    <xf numFmtId="2" fontId="20" fillId="6" borderId="35" xfId="3" applyNumberFormat="1" applyFont="1" applyFill="1" applyBorder="1" applyAlignment="1">
      <alignment horizontal="center"/>
    </xf>
    <xf numFmtId="2" fontId="20" fillId="6" borderId="70" xfId="3" applyNumberFormat="1" applyFont="1" applyFill="1" applyBorder="1" applyAlignment="1">
      <alignment horizontal="center"/>
    </xf>
    <xf numFmtId="0" fontId="27" fillId="0" borderId="34" xfId="3" applyFont="1" applyBorder="1" applyAlignment="1">
      <alignment horizontal="center" wrapText="1"/>
    </xf>
    <xf numFmtId="0" fontId="27" fillId="0" borderId="31" xfId="3" applyFont="1" applyBorder="1" applyAlignment="1">
      <alignment horizontal="center" wrapText="1"/>
    </xf>
    <xf numFmtId="0" fontId="27" fillId="0" borderId="37" xfId="3" applyFont="1" applyBorder="1" applyAlignment="1">
      <alignment horizontal="center" wrapText="1"/>
    </xf>
    <xf numFmtId="171" fontId="20" fillId="6" borderId="40" xfId="4" applyNumberFormat="1" applyFont="1" applyFill="1" applyBorder="1" applyAlignment="1">
      <alignment horizontal="center" wrapText="1"/>
    </xf>
    <xf numFmtId="2" fontId="20" fillId="6" borderId="38" xfId="3" applyNumberFormat="1" applyFont="1" applyFill="1" applyBorder="1" applyAlignment="1">
      <alignment horizontal="center" wrapText="1"/>
    </xf>
    <xf numFmtId="2" fontId="20" fillId="6" borderId="39" xfId="3" applyNumberFormat="1" applyFont="1" applyFill="1" applyBorder="1" applyAlignment="1">
      <alignment horizontal="center" wrapText="1"/>
    </xf>
    <xf numFmtId="2" fontId="20" fillId="6" borderId="67" xfId="3" applyNumberFormat="1" applyFont="1" applyFill="1" applyBorder="1" applyAlignment="1">
      <alignment horizontal="center" wrapText="1"/>
    </xf>
    <xf numFmtId="2" fontId="20" fillId="6" borderId="71" xfId="3" applyNumberFormat="1" applyFont="1" applyFill="1" applyBorder="1" applyAlignment="1">
      <alignment horizontal="center" wrapText="1"/>
    </xf>
    <xf numFmtId="2" fontId="20" fillId="0" borderId="28" xfId="3" applyNumberFormat="1" applyFont="1" applyBorder="1" applyAlignment="1">
      <alignment horizontal="center"/>
    </xf>
    <xf numFmtId="2" fontId="20" fillId="0" borderId="35" xfId="3" applyNumberFormat="1" applyFont="1" applyBorder="1" applyAlignment="1">
      <alignment horizontal="center"/>
    </xf>
    <xf numFmtId="2" fontId="20" fillId="0" borderId="29" xfId="3" applyNumberFormat="1" applyFont="1" applyBorder="1" applyAlignment="1">
      <alignment horizontal="center"/>
    </xf>
    <xf numFmtId="2" fontId="20" fillId="0" borderId="38" xfId="3" applyNumberFormat="1" applyFont="1" applyBorder="1" applyAlignment="1">
      <alignment horizontal="center" wrapText="1"/>
    </xf>
    <xf numFmtId="2" fontId="20" fillId="0" borderId="39" xfId="3" applyNumberFormat="1" applyFont="1" applyBorder="1" applyAlignment="1">
      <alignment horizontal="center" wrapText="1"/>
    </xf>
    <xf numFmtId="2" fontId="20" fillId="0" borderId="67" xfId="3" applyNumberFormat="1" applyFont="1" applyBorder="1" applyAlignment="1">
      <alignment horizontal="center" wrapText="1"/>
    </xf>
    <xf numFmtId="2" fontId="20" fillId="0" borderId="68" xfId="3" applyNumberFormat="1" applyFont="1" applyBorder="1" applyAlignment="1">
      <alignment horizontal="center" wrapText="1"/>
    </xf>
    <xf numFmtId="1" fontId="7" fillId="0" borderId="105" xfId="3" applyNumberFormat="1" applyFont="1" applyBorder="1" applyAlignment="1">
      <alignment horizontal="left" vertical="top"/>
    </xf>
    <xf numFmtId="1" fontId="7" fillId="0" borderId="106" xfId="3" applyNumberFormat="1" applyFont="1" applyBorder="1" applyAlignment="1">
      <alignment horizontal="left" vertical="top"/>
    </xf>
    <xf numFmtId="1" fontId="7" fillId="0" borderId="107" xfId="3" applyNumberFormat="1" applyFont="1" applyBorder="1" applyAlignment="1">
      <alignment horizontal="left" vertical="top"/>
    </xf>
    <xf numFmtId="0" fontId="62" fillId="8" borderId="51" xfId="16" applyFont="1" applyFill="1" applyBorder="1" applyAlignment="1">
      <alignment horizontal="center" vertical="center" wrapText="1"/>
    </xf>
    <xf numFmtId="0" fontId="62" fillId="8" borderId="0" xfId="16" applyFont="1" applyFill="1" applyBorder="1" applyAlignment="1">
      <alignment horizontal="center" vertical="center" wrapText="1"/>
    </xf>
    <xf numFmtId="0" fontId="62" fillId="8" borderId="48" xfId="16" applyFont="1" applyFill="1" applyBorder="1" applyAlignment="1">
      <alignment horizontal="center" vertical="center" wrapText="1"/>
    </xf>
    <xf numFmtId="0" fontId="15" fillId="0" borderId="51" xfId="1" applyFont="1" applyBorder="1" applyAlignment="1" applyProtection="1">
      <alignment horizontal="center" vertical="center" wrapText="1"/>
    </xf>
    <xf numFmtId="0" fontId="15" fillId="0" borderId="0" xfId="1" applyFont="1" applyBorder="1" applyAlignment="1" applyProtection="1">
      <alignment horizontal="center" vertical="center" wrapText="1"/>
    </xf>
    <xf numFmtId="0" fontId="15" fillId="0" borderId="48" xfId="1" applyFont="1" applyBorder="1" applyAlignment="1" applyProtection="1">
      <alignment horizontal="center" vertical="center" wrapText="1"/>
    </xf>
    <xf numFmtId="4" fontId="26" fillId="10" borderId="27" xfId="11" applyNumberFormat="1" applyFont="1" applyFill="1" applyBorder="1" applyAlignment="1">
      <alignment horizontal="center"/>
    </xf>
    <xf numFmtId="0" fontId="52" fillId="0" borderId="108" xfId="3" applyFont="1" applyBorder="1" applyAlignment="1">
      <alignment horizontal="left" vertical="top"/>
    </xf>
    <xf numFmtId="0" fontId="52" fillId="0" borderId="109" xfId="3" applyFont="1" applyBorder="1" applyAlignment="1">
      <alignment horizontal="left" vertical="top"/>
    </xf>
    <xf numFmtId="0" fontId="52" fillId="0" borderId="110" xfId="3" applyFont="1" applyBorder="1" applyAlignment="1">
      <alignment horizontal="left" vertical="top"/>
    </xf>
    <xf numFmtId="0" fontId="27" fillId="0" borderId="0" xfId="3" applyFont="1" applyBorder="1" applyAlignment="1">
      <alignment horizontal="center"/>
    </xf>
    <xf numFmtId="4" fontId="26" fillId="0" borderId="27" xfId="3" applyNumberFormat="1" applyFont="1" applyBorder="1" applyAlignment="1">
      <alignment horizontal="center"/>
    </xf>
    <xf numFmtId="49" fontId="7" fillId="0" borderId="105" xfId="3" applyNumberFormat="1" applyFont="1" applyBorder="1" applyAlignment="1">
      <alignment horizontal="left" vertical="top" wrapText="1"/>
    </xf>
    <xf numFmtId="49" fontId="7" fillId="0" borderId="106" xfId="3" applyNumberFormat="1" applyFont="1" applyBorder="1" applyAlignment="1">
      <alignment horizontal="left" vertical="top" wrapText="1"/>
    </xf>
    <xf numFmtId="49" fontId="7" fillId="0" borderId="107" xfId="3" applyNumberFormat="1" applyFont="1" applyBorder="1" applyAlignment="1">
      <alignment horizontal="left" vertical="top" wrapText="1"/>
    </xf>
    <xf numFmtId="170" fontId="26" fillId="0" borderId="27" xfId="3" applyNumberFormat="1" applyFont="1" applyBorder="1" applyAlignment="1">
      <alignment horizontal="center"/>
    </xf>
    <xf numFmtId="0" fontId="31" fillId="0" borderId="0" xfId="3" applyFont="1" applyBorder="1" applyAlignment="1">
      <alignment horizontal="center" vertical="center" wrapText="1"/>
    </xf>
    <xf numFmtId="172" fontId="26" fillId="0" borderId="27" xfId="3" applyNumberFormat="1" applyFont="1" applyBorder="1" applyAlignment="1">
      <alignment horizontal="center"/>
    </xf>
    <xf numFmtId="0" fontId="52" fillId="0" borderId="0" xfId="3" applyFont="1" applyBorder="1" applyAlignment="1">
      <alignment horizontal="left" vertical="center"/>
    </xf>
    <xf numFmtId="0" fontId="52" fillId="0" borderId="94" xfId="3" applyFont="1" applyBorder="1" applyAlignment="1">
      <alignment horizontal="left" vertical="center"/>
    </xf>
    <xf numFmtId="0" fontId="26" fillId="0" borderId="0" xfId="3" applyFont="1" applyBorder="1" applyAlignment="1">
      <alignment horizontal="left" vertical="center"/>
    </xf>
    <xf numFmtId="0" fontId="26" fillId="0" borderId="94" xfId="3" applyFont="1" applyBorder="1" applyAlignment="1">
      <alignment horizontal="left" vertical="center"/>
    </xf>
    <xf numFmtId="0" fontId="61" fillId="0" borderId="51" xfId="3" applyFont="1" applyBorder="1" applyAlignment="1">
      <alignment horizontal="center"/>
    </xf>
    <xf numFmtId="0" fontId="61" fillId="0" borderId="0" xfId="3" applyFont="1" applyBorder="1" applyAlignment="1">
      <alignment horizontal="center"/>
    </xf>
    <xf numFmtId="0" fontId="61" fillId="0" borderId="99" xfId="3" applyFont="1" applyBorder="1" applyAlignment="1">
      <alignment horizontal="center"/>
    </xf>
    <xf numFmtId="0" fontId="61" fillId="0" borderId="116" xfId="3" applyFont="1" applyBorder="1" applyAlignment="1">
      <alignment horizontal="center"/>
    </xf>
    <xf numFmtId="4" fontId="26" fillId="0" borderId="101" xfId="3" applyNumberFormat="1" applyFont="1" applyBorder="1" applyAlignment="1">
      <alignment horizontal="center"/>
    </xf>
    <xf numFmtId="4" fontId="26" fillId="0" borderId="100" xfId="3" applyNumberFormat="1" applyFont="1" applyBorder="1" applyAlignment="1">
      <alignment horizontal="center"/>
    </xf>
    <xf numFmtId="4" fontId="26" fillId="0" borderId="0" xfId="3" applyNumberFormat="1" applyFont="1" applyBorder="1" applyAlignment="1">
      <alignment horizontal="center"/>
    </xf>
    <xf numFmtId="0" fontId="27" fillId="0" borderId="0" xfId="3" applyFont="1" applyBorder="1" applyAlignment="1">
      <alignment horizontal="left" vertical="top" wrapText="1"/>
    </xf>
    <xf numFmtId="0" fontId="27" fillId="0" borderId="94" xfId="3" applyFont="1" applyBorder="1" applyAlignment="1">
      <alignment horizontal="left" vertical="top" wrapText="1"/>
    </xf>
    <xf numFmtId="0" fontId="27" fillId="0" borderId="95" xfId="3" applyFont="1" applyBorder="1" applyAlignment="1">
      <alignment horizontal="center" vertical="center" wrapText="1"/>
    </xf>
    <xf numFmtId="0" fontId="27" fillId="0" borderId="95" xfId="3" applyFont="1" applyBorder="1" applyAlignment="1">
      <alignment horizontal="center" vertical="center"/>
    </xf>
    <xf numFmtId="0" fontId="27" fillId="0" borderId="114" xfId="3" applyFont="1" applyBorder="1" applyAlignment="1">
      <alignment horizontal="center" vertical="center"/>
    </xf>
    <xf numFmtId="0" fontId="26" fillId="0" borderId="0" xfId="3" applyFont="1" applyBorder="1" applyAlignment="1">
      <alignment horizontal="left" vertical="center" wrapText="1"/>
    </xf>
    <xf numFmtId="0" fontId="26" fillId="0" borderId="94" xfId="3" applyFont="1" applyBorder="1" applyAlignment="1">
      <alignment horizontal="left" vertical="center" wrapText="1"/>
    </xf>
    <xf numFmtId="164" fontId="26" fillId="0" borderId="101" xfId="3" applyNumberFormat="1" applyFont="1" applyBorder="1" applyAlignment="1">
      <alignment horizontal="center"/>
    </xf>
    <xf numFmtId="164" fontId="26" fillId="0" borderId="27" xfId="3" applyNumberFormat="1" applyFont="1" applyBorder="1" applyAlignment="1">
      <alignment horizontal="center"/>
    </xf>
    <xf numFmtId="0" fontId="26" fillId="0" borderId="27" xfId="3" applyFont="1" applyBorder="1" applyAlignment="1">
      <alignment horizontal="center"/>
    </xf>
    <xf numFmtId="0" fontId="8" fillId="0" borderId="96" xfId="3" applyFont="1" applyBorder="1" applyAlignment="1">
      <alignment horizontal="center" vertical="center"/>
    </xf>
    <xf numFmtId="0" fontId="8" fillId="0" borderId="97" xfId="3" applyFont="1" applyBorder="1" applyAlignment="1">
      <alignment horizontal="center" vertical="center"/>
    </xf>
    <xf numFmtId="0" fontId="8" fillId="0" borderId="115" xfId="3" applyFont="1" applyBorder="1" applyAlignment="1">
      <alignment horizontal="center" vertical="center"/>
    </xf>
    <xf numFmtId="3" fontId="26" fillId="0" borderId="27" xfId="3" applyNumberFormat="1" applyFont="1" applyBorder="1" applyAlignment="1">
      <alignment horizontal="center"/>
    </xf>
    <xf numFmtId="0" fontId="27" fillId="0" borderId="0" xfId="14" applyFont="1" applyBorder="1" applyAlignment="1">
      <alignment horizontal="left" vertical="top" wrapText="1"/>
    </xf>
    <xf numFmtId="0" fontId="27" fillId="0" borderId="94" xfId="14" applyFont="1" applyBorder="1" applyAlignment="1">
      <alignment horizontal="left" vertical="top" wrapText="1"/>
    </xf>
    <xf numFmtId="1" fontId="26" fillId="0" borderId="27" xfId="3" applyNumberFormat="1" applyFont="1" applyBorder="1" applyAlignment="1">
      <alignment horizontal="center"/>
    </xf>
    <xf numFmtId="0" fontId="4" fillId="0" borderId="0" xfId="3" applyFont="1" applyBorder="1" applyAlignment="1">
      <alignment horizontal="left"/>
    </xf>
    <xf numFmtId="0" fontId="58" fillId="0" borderId="0" xfId="3" applyFont="1" applyBorder="1" applyAlignment="1">
      <alignment horizontal="left" vertical="top" wrapText="1"/>
    </xf>
    <xf numFmtId="1" fontId="26" fillId="0" borderId="35" xfId="3" applyNumberFormat="1" applyFont="1" applyBorder="1" applyAlignment="1">
      <alignment horizontal="center"/>
    </xf>
    <xf numFmtId="0" fontId="26" fillId="0" borderId="0" xfId="3" applyFont="1" applyBorder="1" applyAlignment="1">
      <alignment horizontal="center" vertical="center"/>
    </xf>
    <xf numFmtId="1" fontId="26" fillId="0" borderId="27" xfId="3" applyNumberFormat="1" applyFont="1" applyBorder="1" applyAlignment="1">
      <alignment horizontal="center" vertical="center"/>
    </xf>
    <xf numFmtId="0" fontId="31" fillId="0" borderId="51" xfId="3" applyFont="1" applyBorder="1" applyAlignment="1">
      <alignment horizontal="justify" vertical="top" wrapText="1"/>
    </xf>
    <xf numFmtId="0" fontId="31" fillId="0" borderId="0" xfId="3" applyFont="1" applyBorder="1" applyAlignment="1">
      <alignment horizontal="justify" vertical="top" wrapText="1"/>
    </xf>
    <xf numFmtId="0" fontId="31" fillId="0" borderId="48" xfId="3" applyFont="1" applyBorder="1" applyAlignment="1">
      <alignment horizontal="justify" vertical="top" wrapText="1"/>
    </xf>
    <xf numFmtId="0" fontId="26" fillId="0" borderId="51" xfId="3" applyFont="1" applyBorder="1" applyAlignment="1">
      <alignment horizontal="justify" vertical="justify" wrapText="1"/>
    </xf>
    <xf numFmtId="0" fontId="26" fillId="0" borderId="0" xfId="3" applyFont="1" applyBorder="1" applyAlignment="1">
      <alignment horizontal="justify" vertical="justify" wrapText="1"/>
    </xf>
    <xf numFmtId="0" fontId="26" fillId="0" borderId="48" xfId="3" applyFont="1" applyBorder="1" applyAlignment="1">
      <alignment horizontal="justify" vertical="justify" wrapText="1"/>
    </xf>
    <xf numFmtId="0" fontId="27" fillId="0" borderId="0" xfId="3" applyFont="1" applyBorder="1" applyAlignment="1">
      <alignment horizontal="center" vertical="center"/>
    </xf>
    <xf numFmtId="0" fontId="40" fillId="8" borderId="79" xfId="13" applyFont="1" applyFill="1" applyBorder="1" applyAlignment="1">
      <alignment horizontal="center" vertical="center"/>
    </xf>
    <xf numFmtId="0" fontId="40" fillId="8" borderId="80" xfId="13" applyFont="1" applyFill="1" applyBorder="1" applyAlignment="1">
      <alignment horizontal="center" vertical="center"/>
    </xf>
    <xf numFmtId="0" fontId="40" fillId="8" borderId="81" xfId="13" applyFont="1" applyFill="1" applyBorder="1" applyAlignment="1">
      <alignment horizontal="center" vertical="center"/>
    </xf>
    <xf numFmtId="0" fontId="51" fillId="0" borderId="51" xfId="13" applyFont="1" applyBorder="1" applyAlignment="1">
      <alignment horizontal="center"/>
    </xf>
    <xf numFmtId="0" fontId="51" fillId="0" borderId="0" xfId="13" applyFont="1" applyBorder="1" applyAlignment="1">
      <alignment horizontal="center"/>
    </xf>
    <xf numFmtId="0" fontId="51" fillId="0" borderId="48" xfId="13" applyFont="1" applyBorder="1" applyAlignment="1">
      <alignment horizontal="center"/>
    </xf>
  </cellXfs>
  <cellStyles count="18">
    <cellStyle name="Comma 2" xfId="10" xr:uid="{FB3EFA07-E47B-4244-A672-48E83D88A737}"/>
    <cellStyle name="Hyperlink" xfId="1" builtinId="8"/>
    <cellStyle name="Hyperlink 2" xfId="5" xr:uid="{F5BFAE95-6ADB-4FB2-9601-4C139EBE938A}"/>
    <cellStyle name="Hyperlink 2 2" xfId="6" xr:uid="{4690E7E3-68DA-4072-A19E-911012ED28C6}"/>
    <cellStyle name="Hyperlink 3" xfId="8" xr:uid="{A16AECED-B6FB-4065-885F-BC31AA82F7F7}"/>
    <cellStyle name="Normal" xfId="0" builtinId="0"/>
    <cellStyle name="Normal 2" xfId="4" xr:uid="{A960661D-C5E7-4BC3-878E-AC25CE8322AF}"/>
    <cellStyle name="Normal 2 2" xfId="7" xr:uid="{72FF94B7-D791-4384-8D17-5C1478308143}"/>
    <cellStyle name="Normal 2 2 2" xfId="11" xr:uid="{CBEE80BF-64BB-47C2-B43F-885DAADB0309}"/>
    <cellStyle name="Normal 3" xfId="17" xr:uid="{952DA759-88B6-48AD-8816-F7C6BB23D08C}"/>
    <cellStyle name="Normal 4" xfId="3" xr:uid="{F076F248-DB19-436A-9644-4D56DAAB6F30}"/>
    <cellStyle name="Normal 4 2 2" xfId="14" xr:uid="{F898F598-9A22-4F15-8151-89B205A2C819}"/>
    <cellStyle name="Normal 5 2" xfId="9" xr:uid="{31E768F6-1C6F-41A7-B02F-430DF8A9104D}"/>
    <cellStyle name="Normal 5 2 2" xfId="12" xr:uid="{0E118741-C49A-4956-B60F-2F1148E3B19A}"/>
    <cellStyle name="Normal 5 2 2 2 2" xfId="15" xr:uid="{5037DA37-9F40-4562-83C5-002E48150DCF}"/>
    <cellStyle name="Normal 5 3 2 2 2" xfId="13" xr:uid="{EB652BAC-5FF1-44D5-B17C-81FF416BD39D}"/>
    <cellStyle name="Normal 6 2 2" xfId="2" xr:uid="{6735D529-A1D5-4476-8637-F3F007C26054}"/>
    <cellStyle name="Normal 6 2 2 2" xfId="16" xr:uid="{0F1CA021-D3E1-4376-B520-CD1C52F07CA7}"/>
  </cellStyles>
  <dxfs count="0"/>
  <tableStyles count="0" defaultTableStyle="TableStyleMedium2" defaultPivotStyle="PivotStyleLight16"/>
  <colors>
    <mruColors>
      <color rgb="FF00877B"/>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N$1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14"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N$15"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D$13"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D$14"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D$15"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13"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R$14"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15"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H$13"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H$14"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H$15"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151929</xdr:rowOff>
    </xdr:from>
    <xdr:to>
      <xdr:col>9</xdr:col>
      <xdr:colOff>207485</xdr:colOff>
      <xdr:row>4</xdr:row>
      <xdr:rowOff>161430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81600" y="437679"/>
          <a:ext cx="1121885" cy="495276"/>
        </a:xfrm>
        <a:prstGeom prst="rect">
          <a:avLst/>
        </a:prstGeom>
      </xdr:spPr>
    </xdr:pic>
    <xdr:clientData/>
  </xdr:twoCellAnchor>
  <xdr:oneCellAnchor>
    <xdr:from>
      <xdr:col>2</xdr:col>
      <xdr:colOff>209555</xdr:colOff>
      <xdr:row>2</xdr:row>
      <xdr:rowOff>55021</xdr:rowOff>
    </xdr:from>
    <xdr:ext cx="1676389" cy="341374"/>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4930" y="502696"/>
          <a:ext cx="1676389" cy="3413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9</xdr:col>
          <xdr:colOff>152400</xdr:colOff>
          <xdr:row>29</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38100</xdr:rowOff>
        </xdr:from>
        <xdr:to>
          <xdr:col>28</xdr:col>
          <xdr:colOff>161925</xdr:colOff>
          <xdr:row>29</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38100</xdr:rowOff>
        </xdr:from>
        <xdr:to>
          <xdr:col>24</xdr:col>
          <xdr:colOff>28575</xdr:colOff>
          <xdr:row>29</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14</xdr:col>
          <xdr:colOff>123825</xdr:colOff>
          <xdr:row>29</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38100</xdr:rowOff>
        </xdr:from>
        <xdr:to>
          <xdr:col>19</xdr:col>
          <xdr:colOff>142875</xdr:colOff>
          <xdr:row>29</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11124</xdr:colOff>
      <xdr:row>5</xdr:row>
      <xdr:rowOff>14497</xdr:rowOff>
    </xdr:from>
    <xdr:to>
      <xdr:col>20</xdr:col>
      <xdr:colOff>173769</xdr:colOff>
      <xdr:row>7</xdr:row>
      <xdr:rowOff>104774</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25749" y="395497"/>
          <a:ext cx="1067520" cy="471277"/>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21</xdr:row>
          <xdr:rowOff>19050</xdr:rowOff>
        </xdr:from>
        <xdr:to>
          <xdr:col>8</xdr:col>
          <xdr:colOff>57150</xdr:colOff>
          <xdr:row>22</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19050</xdr:rowOff>
        </xdr:from>
        <xdr:to>
          <xdr:col>13</xdr:col>
          <xdr:colOff>57150</xdr:colOff>
          <xdr:row>22</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28575</xdr:rowOff>
        </xdr:from>
        <xdr:to>
          <xdr:col>18</xdr:col>
          <xdr:colOff>57150</xdr:colOff>
          <xdr:row>22</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6</xdr:col>
          <xdr:colOff>47625</xdr:colOff>
          <xdr:row>19</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0</xdr:rowOff>
        </xdr:from>
        <xdr:to>
          <xdr:col>10</xdr:col>
          <xdr:colOff>304800</xdr:colOff>
          <xdr:row>20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0</xdr:rowOff>
        </xdr:from>
        <xdr:to>
          <xdr:col>15</xdr:col>
          <xdr:colOff>304800</xdr:colOff>
          <xdr:row>20</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85724</xdr:colOff>
          <xdr:row>24</xdr:row>
          <xdr:rowOff>20951</xdr:rowOff>
        </xdr:from>
        <xdr:to>
          <xdr:col>4</xdr:col>
          <xdr:colOff>57149</xdr:colOff>
          <xdr:row>30</xdr:row>
          <xdr:rowOff>51430</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400049" y="4450076"/>
              <a:ext cx="914400" cy="1344929"/>
              <a:chOff x="161924" y="5747342"/>
              <a:chExt cx="804671" cy="1181085"/>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161924" y="574734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161924" y="6699828"/>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85724</xdr:colOff>
          <xdr:row>24</xdr:row>
          <xdr:rowOff>20955</xdr:rowOff>
        </xdr:from>
        <xdr:to>
          <xdr:col>8</xdr:col>
          <xdr:colOff>57149</xdr:colOff>
          <xdr:row>30</xdr:row>
          <xdr:rowOff>51436</xdr:rowOff>
        </xdr:to>
        <xdr:grpSp>
          <xdr:nvGrpSpPr>
            <xdr:cNvPr id="27" name="Group 26">
              <a:extLst>
                <a:ext uri="{FF2B5EF4-FFF2-40B4-BE49-F238E27FC236}">
                  <a16:creationId xmlns:a16="http://schemas.microsoft.com/office/drawing/2014/main" id="{00000000-0008-0000-0200-00001B000000}"/>
                </a:ext>
              </a:extLst>
            </xdr:cNvPr>
            <xdr:cNvGrpSpPr/>
          </xdr:nvGrpSpPr>
          <xdr:grpSpPr>
            <a:xfrm>
              <a:off x="1657349" y="4450080"/>
              <a:ext cx="914400" cy="1344931"/>
              <a:chOff x="1638300" y="5734080"/>
              <a:chExt cx="295275" cy="1181086"/>
            </a:xfrm>
          </xdr:grpSpPr>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1638300" y="573408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1638300" y="6686568"/>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24</xdr:row>
          <xdr:rowOff>20953</xdr:rowOff>
        </xdr:from>
        <xdr:to>
          <xdr:col>13</xdr:col>
          <xdr:colOff>57150</xdr:colOff>
          <xdr:row>30</xdr:row>
          <xdr:rowOff>51431</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3228975" y="4450078"/>
              <a:ext cx="914400" cy="1344928"/>
              <a:chOff x="323850" y="6248424"/>
              <a:chExt cx="285750" cy="1181110"/>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323850" y="6248424"/>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323850" y="7200935"/>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9525</xdr:rowOff>
        </xdr:from>
        <xdr:to>
          <xdr:col>8</xdr:col>
          <xdr:colOff>57150</xdr:colOff>
          <xdr:row>21</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9525</xdr:rowOff>
        </xdr:from>
        <xdr:to>
          <xdr:col>13</xdr:col>
          <xdr:colOff>57150</xdr:colOff>
          <xdr:row>21</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19050</xdr:rowOff>
        </xdr:from>
        <xdr:to>
          <xdr:col>18</xdr:col>
          <xdr:colOff>57150</xdr:colOff>
          <xdr:row>21</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2</xdr:col>
          <xdr:colOff>152400</xdr:colOff>
          <xdr:row>47</xdr:row>
          <xdr:rowOff>180975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28575</xdr:rowOff>
        </xdr:from>
        <xdr:to>
          <xdr:col>2</xdr:col>
          <xdr:colOff>152400</xdr:colOff>
          <xdr:row>48</xdr:row>
          <xdr:rowOff>180975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2</xdr:col>
          <xdr:colOff>152400</xdr:colOff>
          <xdr:row>49</xdr:row>
          <xdr:rowOff>180975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24</xdr:row>
          <xdr:rowOff>20954</xdr:rowOff>
        </xdr:from>
        <xdr:to>
          <xdr:col>18</xdr:col>
          <xdr:colOff>57150</xdr:colOff>
          <xdr:row>30</xdr:row>
          <xdr:rowOff>51428</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4800600" y="4450079"/>
              <a:ext cx="914400" cy="1344924"/>
              <a:chOff x="323850" y="6248438"/>
              <a:chExt cx="285750" cy="1181108"/>
            </a:xfrm>
          </xdr:grpSpPr>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323850" y="624843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323850" y="6438906"/>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323850" y="662940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323850" y="6819904"/>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323850" y="7010397"/>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323850" y="7200947"/>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38100</xdr:rowOff>
        </xdr:from>
        <xdr:to>
          <xdr:col>13</xdr:col>
          <xdr:colOff>190500</xdr:colOff>
          <xdr:row>15</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38100</xdr:rowOff>
        </xdr:from>
        <xdr:to>
          <xdr:col>15</xdr:col>
          <xdr:colOff>190500</xdr:colOff>
          <xdr:row>15</xdr:row>
          <xdr:rowOff>28575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0</xdr:rowOff>
        </xdr:from>
        <xdr:to>
          <xdr:col>12</xdr:col>
          <xdr:colOff>266700</xdr:colOff>
          <xdr:row>18</xdr:row>
          <xdr:rowOff>28575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17</xdr:row>
          <xdr:rowOff>0</xdr:rowOff>
        </xdr:from>
        <xdr:to>
          <xdr:col>17</xdr:col>
          <xdr:colOff>114300</xdr:colOff>
          <xdr:row>18</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21</xdr:row>
          <xdr:rowOff>171449</xdr:rowOff>
        </xdr:from>
        <xdr:to>
          <xdr:col>3</xdr:col>
          <xdr:colOff>3</xdr:colOff>
          <xdr:row>25</xdr:row>
          <xdr:rowOff>26749</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295278" y="4848224"/>
              <a:ext cx="200025" cy="560150"/>
              <a:chOff x="2200275" y="4876771"/>
              <a:chExt cx="236764" cy="607526"/>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2200275" y="4876771"/>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2200275" y="5067302"/>
                <a:ext cx="236764" cy="2265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2200275" y="5257744"/>
                <a:ext cx="236764" cy="2265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26</xdr:row>
          <xdr:rowOff>171441</xdr:rowOff>
        </xdr:from>
        <xdr:to>
          <xdr:col>3</xdr:col>
          <xdr:colOff>3</xdr:colOff>
          <xdr:row>29</xdr:row>
          <xdr:rowOff>0</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600691"/>
              <a:ext cx="200025" cy="361959"/>
              <a:chOff x="2200275" y="4876951"/>
              <a:chExt cx="236764" cy="438970"/>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2200275" y="4876951"/>
                <a:ext cx="236764" cy="2265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2200275" y="5089367"/>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48</xdr:row>
          <xdr:rowOff>180975</xdr:rowOff>
        </xdr:from>
        <xdr:to>
          <xdr:col>3</xdr:col>
          <xdr:colOff>9525</xdr:colOff>
          <xdr:row>50</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50</xdr:row>
          <xdr:rowOff>0</xdr:rowOff>
        </xdr:from>
        <xdr:to>
          <xdr:col>3</xdr:col>
          <xdr:colOff>9525</xdr:colOff>
          <xdr:row>51</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51</xdr:row>
          <xdr:rowOff>0</xdr:rowOff>
        </xdr:from>
        <xdr:to>
          <xdr:col>3</xdr:col>
          <xdr:colOff>9525</xdr:colOff>
          <xdr:row>52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47</xdr:row>
          <xdr:rowOff>0</xdr:rowOff>
        </xdr:from>
        <xdr:to>
          <xdr:col>21</xdr:col>
          <xdr:colOff>9525</xdr:colOff>
          <xdr:row>48</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47</xdr:row>
          <xdr:rowOff>0</xdr:rowOff>
        </xdr:from>
        <xdr:to>
          <xdr:col>24</xdr:col>
          <xdr:colOff>9525</xdr:colOff>
          <xdr:row>48</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30</xdr:row>
          <xdr:rowOff>0</xdr:rowOff>
        </xdr:from>
        <xdr:to>
          <xdr:col>21</xdr:col>
          <xdr:colOff>9525</xdr:colOff>
          <xdr:row>31</xdr:row>
          <xdr:rowOff>19050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30</xdr:row>
          <xdr:rowOff>0</xdr:rowOff>
        </xdr:from>
        <xdr:to>
          <xdr:col>24</xdr:col>
          <xdr:colOff>9525</xdr:colOff>
          <xdr:row>31</xdr:row>
          <xdr:rowOff>19050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106</xdr:row>
          <xdr:rowOff>295275</xdr:rowOff>
        </xdr:from>
        <xdr:to>
          <xdr:col>9</xdr:col>
          <xdr:colOff>66675</xdr:colOff>
          <xdr:row>108</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106</xdr:row>
          <xdr:rowOff>295275</xdr:rowOff>
        </xdr:from>
        <xdr:to>
          <xdr:col>11</xdr:col>
          <xdr:colOff>66675</xdr:colOff>
          <xdr:row>108</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295275</xdr:rowOff>
        </xdr:from>
        <xdr:to>
          <xdr:col>13</xdr:col>
          <xdr:colOff>66675</xdr:colOff>
          <xdr:row>108</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106</xdr:row>
          <xdr:rowOff>295275</xdr:rowOff>
        </xdr:from>
        <xdr:to>
          <xdr:col>15</xdr:col>
          <xdr:colOff>66675</xdr:colOff>
          <xdr:row>108</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106</xdr:row>
          <xdr:rowOff>295275</xdr:rowOff>
        </xdr:from>
        <xdr:to>
          <xdr:col>17</xdr:col>
          <xdr:colOff>66675</xdr:colOff>
          <xdr:row>108</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xdr:row>
          <xdr:rowOff>295275</xdr:rowOff>
        </xdr:from>
        <xdr:to>
          <xdr:col>19</xdr:col>
          <xdr:colOff>66675</xdr:colOff>
          <xdr:row>108</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115</xdr:row>
          <xdr:rowOff>38100</xdr:rowOff>
        </xdr:from>
        <xdr:to>
          <xdr:col>9</xdr:col>
          <xdr:colOff>66675</xdr:colOff>
          <xdr:row>117</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115</xdr:row>
          <xdr:rowOff>38100</xdr:rowOff>
        </xdr:from>
        <xdr:to>
          <xdr:col>11</xdr:col>
          <xdr:colOff>66675</xdr:colOff>
          <xdr:row>117</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115</xdr:row>
          <xdr:rowOff>38100</xdr:rowOff>
        </xdr:from>
        <xdr:to>
          <xdr:col>13</xdr:col>
          <xdr:colOff>66675</xdr:colOff>
          <xdr:row>117</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38100</xdr:rowOff>
        </xdr:from>
        <xdr:to>
          <xdr:col>15</xdr:col>
          <xdr:colOff>66675</xdr:colOff>
          <xdr:row>117</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115</xdr:row>
          <xdr:rowOff>38100</xdr:rowOff>
        </xdr:from>
        <xdr:to>
          <xdr:col>17</xdr:col>
          <xdr:colOff>66675</xdr:colOff>
          <xdr:row>117</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38100</xdr:rowOff>
        </xdr:from>
        <xdr:to>
          <xdr:col>19</xdr:col>
          <xdr:colOff>66675</xdr:colOff>
          <xdr:row>117</xdr:row>
          <xdr:rowOff>9525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131</xdr:row>
          <xdr:rowOff>171450</xdr:rowOff>
        </xdr:from>
        <xdr:to>
          <xdr:col>11</xdr:col>
          <xdr:colOff>95250</xdr:colOff>
          <xdr:row>133</xdr:row>
          <xdr:rowOff>9525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131</xdr:row>
          <xdr:rowOff>171450</xdr:rowOff>
        </xdr:from>
        <xdr:to>
          <xdr:col>13</xdr:col>
          <xdr:colOff>114300</xdr:colOff>
          <xdr:row>133</xdr:row>
          <xdr:rowOff>9525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133</xdr:row>
          <xdr:rowOff>171450</xdr:rowOff>
        </xdr:from>
        <xdr:to>
          <xdr:col>11</xdr:col>
          <xdr:colOff>95250</xdr:colOff>
          <xdr:row>135</xdr:row>
          <xdr:rowOff>9525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133</xdr:row>
          <xdr:rowOff>171450</xdr:rowOff>
        </xdr:from>
        <xdr:to>
          <xdr:col>13</xdr:col>
          <xdr:colOff>114300</xdr:colOff>
          <xdr:row>135</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129</xdr:row>
          <xdr:rowOff>171450</xdr:rowOff>
        </xdr:from>
        <xdr:to>
          <xdr:col>2</xdr:col>
          <xdr:colOff>95250</xdr:colOff>
          <xdr:row>131</xdr:row>
          <xdr:rowOff>9525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128</xdr:row>
          <xdr:rowOff>171450</xdr:rowOff>
        </xdr:from>
        <xdr:to>
          <xdr:col>2</xdr:col>
          <xdr:colOff>95250</xdr:colOff>
          <xdr:row>130</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88</xdr:row>
          <xdr:rowOff>0</xdr:rowOff>
        </xdr:from>
        <xdr:to>
          <xdr:col>9</xdr:col>
          <xdr:colOff>66675</xdr:colOff>
          <xdr:row>89</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88</xdr:row>
          <xdr:rowOff>0</xdr:rowOff>
        </xdr:from>
        <xdr:to>
          <xdr:col>11</xdr:col>
          <xdr:colOff>66675</xdr:colOff>
          <xdr:row>89</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0</xdr:rowOff>
        </xdr:from>
        <xdr:to>
          <xdr:col>13</xdr:col>
          <xdr:colOff>66675</xdr:colOff>
          <xdr:row>89</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0</xdr:rowOff>
        </xdr:from>
        <xdr:to>
          <xdr:col>15</xdr:col>
          <xdr:colOff>66675</xdr:colOff>
          <xdr:row>89</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88</xdr:row>
          <xdr:rowOff>0</xdr:rowOff>
        </xdr:from>
        <xdr:to>
          <xdr:col>17</xdr:col>
          <xdr:colOff>66675</xdr:colOff>
          <xdr:row>89</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0</xdr:rowOff>
        </xdr:from>
        <xdr:to>
          <xdr:col>19</xdr:col>
          <xdr:colOff>66675</xdr:colOff>
          <xdr:row>89</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28" name="Group 27">
              <a:extLst>
                <a:ext uri="{FF2B5EF4-FFF2-40B4-BE49-F238E27FC236}">
                  <a16:creationId xmlns:a16="http://schemas.microsoft.com/office/drawing/2014/main" id="{00000000-0008-0000-0800-00001C000000}"/>
                </a:ext>
              </a:extLst>
            </xdr:cNvPr>
            <xdr:cNvGrpSpPr/>
          </xdr:nvGrpSpPr>
          <xdr:grpSpPr>
            <a:xfrm>
              <a:off x="2828925" y="16668750"/>
              <a:ext cx="304800" cy="790575"/>
              <a:chOff x="2828925" y="14706641"/>
              <a:chExt cx="304800" cy="790538"/>
            </a:xfrm>
          </xdr:grpSpPr>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2828925" y="1470664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800-00001D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2828925" y="1527810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171450</xdr:rowOff>
        </xdr:from>
        <xdr:to>
          <xdr:col>11</xdr:col>
          <xdr:colOff>114300</xdr:colOff>
          <xdr:row>37</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39</xdr:row>
          <xdr:rowOff>171450</xdr:rowOff>
        </xdr:from>
        <xdr:to>
          <xdr:col>11</xdr:col>
          <xdr:colOff>114300</xdr:colOff>
          <xdr:row>45</xdr:row>
          <xdr:rowOff>9525</xdr:rowOff>
        </xdr:to>
        <xdr:grpSp>
          <xdr:nvGrpSpPr>
            <xdr:cNvPr id="34" name="Group 33">
              <a:extLst>
                <a:ext uri="{FF2B5EF4-FFF2-40B4-BE49-F238E27FC236}">
                  <a16:creationId xmlns:a16="http://schemas.microsoft.com/office/drawing/2014/main" id="{00000000-0008-0000-0800-000022000000}"/>
                </a:ext>
              </a:extLst>
            </xdr:cNvPr>
            <xdr:cNvGrpSpPr/>
          </xdr:nvGrpSpPr>
          <xdr:grpSpPr>
            <a:xfrm>
              <a:off x="3581400" y="7553325"/>
              <a:ext cx="304800" cy="981075"/>
              <a:chOff x="4152900" y="5476873"/>
              <a:chExt cx="304800" cy="981075"/>
            </a:xfrm>
          </xdr:grpSpPr>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800-000020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800-000022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800-000023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800-000024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45</xdr:row>
          <xdr:rowOff>171450</xdr:rowOff>
        </xdr:from>
        <xdr:to>
          <xdr:col>11</xdr:col>
          <xdr:colOff>114300</xdr:colOff>
          <xdr:row>50</xdr:row>
          <xdr:rowOff>9525</xdr:rowOff>
        </xdr:to>
        <xdr:grpSp>
          <xdr:nvGrpSpPr>
            <xdr:cNvPr id="40" name="Group 39">
              <a:extLst>
                <a:ext uri="{FF2B5EF4-FFF2-40B4-BE49-F238E27FC236}">
                  <a16:creationId xmlns:a16="http://schemas.microsoft.com/office/drawing/2014/main" id="{00000000-0008-0000-0800-000028000000}"/>
                </a:ext>
              </a:extLst>
            </xdr:cNvPr>
            <xdr:cNvGrpSpPr/>
          </xdr:nvGrpSpPr>
          <xdr:grpSpPr>
            <a:xfrm>
              <a:off x="3581400" y="8696325"/>
              <a:ext cx="304800" cy="790575"/>
              <a:chOff x="4152900" y="6619860"/>
              <a:chExt cx="304800" cy="790583"/>
            </a:xfrm>
          </xdr:grpSpPr>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800-000025300000}"/>
                  </a:ext>
                </a:extLst>
              </xdr:cNvPr>
              <xdr:cNvSpPr/>
            </xdr:nvSpPr>
            <xdr:spPr bwMode="auto">
              <a:xfrm>
                <a:off x="4152900" y="66198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800-000026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800-000027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800-000028300000}"/>
                  </a:ext>
                </a:extLst>
              </xdr:cNvPr>
              <xdr:cNvSpPr/>
            </xdr:nvSpPr>
            <xdr:spPr bwMode="auto">
              <a:xfrm>
                <a:off x="4152900" y="71913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171450</xdr:rowOff>
        </xdr:from>
        <xdr:to>
          <xdr:col>2</xdr:col>
          <xdr:colOff>104775</xdr:colOff>
          <xdr:row>25</xdr:row>
          <xdr:rowOff>9525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8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171450</xdr:rowOff>
        </xdr:from>
        <xdr:to>
          <xdr:col>2</xdr:col>
          <xdr:colOff>104775</xdr:colOff>
          <xdr:row>26</xdr:row>
          <xdr:rowOff>9525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8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137</xdr:row>
          <xdr:rowOff>171450</xdr:rowOff>
        </xdr:from>
        <xdr:to>
          <xdr:col>11</xdr:col>
          <xdr:colOff>95250</xdr:colOff>
          <xdr:row>139</xdr:row>
          <xdr:rowOff>9525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137</xdr:row>
          <xdr:rowOff>171450</xdr:rowOff>
        </xdr:from>
        <xdr:to>
          <xdr:col>13</xdr:col>
          <xdr:colOff>114300</xdr:colOff>
          <xdr:row>139</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139</xdr:row>
          <xdr:rowOff>180975</xdr:rowOff>
        </xdr:from>
        <xdr:to>
          <xdr:col>11</xdr:col>
          <xdr:colOff>57150</xdr:colOff>
          <xdr:row>143</xdr:row>
          <xdr:rowOff>19050</xdr:rowOff>
        </xdr:to>
        <xdr:grpSp>
          <xdr:nvGrpSpPr>
            <xdr:cNvPr id="49" name="Group 48">
              <a:extLst>
                <a:ext uri="{FF2B5EF4-FFF2-40B4-BE49-F238E27FC236}">
                  <a16:creationId xmlns:a16="http://schemas.microsoft.com/office/drawing/2014/main" id="{00000000-0008-0000-0800-000031000000}"/>
                </a:ext>
              </a:extLst>
            </xdr:cNvPr>
            <xdr:cNvGrpSpPr/>
          </xdr:nvGrpSpPr>
          <xdr:grpSpPr>
            <a:xfrm>
              <a:off x="3562350" y="25927050"/>
              <a:ext cx="266700" cy="600075"/>
              <a:chOff x="4152900" y="6619814"/>
              <a:chExt cx="304800" cy="600074"/>
            </a:xfrm>
          </xdr:grpSpPr>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4152900" y="6619814"/>
                <a:ext cx="304800" cy="2190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800-00002E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800-00002F300000}"/>
                  </a:ext>
                </a:extLst>
              </xdr:cNvPr>
              <xdr:cNvSpPr/>
            </xdr:nvSpPr>
            <xdr:spPr bwMode="auto">
              <a:xfrm>
                <a:off x="4152900" y="7000822"/>
                <a:ext cx="304800" cy="21906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130</xdr:row>
          <xdr:rowOff>171450</xdr:rowOff>
        </xdr:from>
        <xdr:to>
          <xdr:col>11</xdr:col>
          <xdr:colOff>95250</xdr:colOff>
          <xdr:row>132</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130</xdr:row>
          <xdr:rowOff>171450</xdr:rowOff>
        </xdr:from>
        <xdr:to>
          <xdr:col>13</xdr:col>
          <xdr:colOff>114300</xdr:colOff>
          <xdr:row>132</xdr:row>
          <xdr:rowOff>9525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8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129</xdr:row>
          <xdr:rowOff>171450</xdr:rowOff>
        </xdr:from>
        <xdr:to>
          <xdr:col>5</xdr:col>
          <xdr:colOff>95250</xdr:colOff>
          <xdr:row>131</xdr:row>
          <xdr:rowOff>9525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128</xdr:row>
          <xdr:rowOff>171450</xdr:rowOff>
        </xdr:from>
        <xdr:to>
          <xdr:col>5</xdr:col>
          <xdr:colOff>95250</xdr:colOff>
          <xdr:row>130</xdr:row>
          <xdr:rowOff>9525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8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129</xdr:row>
          <xdr:rowOff>171450</xdr:rowOff>
        </xdr:from>
        <xdr:to>
          <xdr:col>8</xdr:col>
          <xdr:colOff>95250</xdr:colOff>
          <xdr:row>131</xdr:row>
          <xdr:rowOff>9525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128</xdr:row>
          <xdr:rowOff>171450</xdr:rowOff>
        </xdr:from>
        <xdr:to>
          <xdr:col>8</xdr:col>
          <xdr:colOff>95250</xdr:colOff>
          <xdr:row>130</xdr:row>
          <xdr:rowOff>9525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129</xdr:row>
          <xdr:rowOff>171450</xdr:rowOff>
        </xdr:from>
        <xdr:to>
          <xdr:col>11</xdr:col>
          <xdr:colOff>95250</xdr:colOff>
          <xdr:row>131</xdr:row>
          <xdr:rowOff>9525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8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128</xdr:row>
          <xdr:rowOff>171450</xdr:rowOff>
        </xdr:from>
        <xdr:to>
          <xdr:col>11</xdr:col>
          <xdr:colOff>95250</xdr:colOff>
          <xdr:row>130</xdr:row>
          <xdr:rowOff>9525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8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8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8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8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8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0</xdr:rowOff>
        </xdr:from>
        <xdr:to>
          <xdr:col>8</xdr:col>
          <xdr:colOff>85725</xdr:colOff>
          <xdr:row>154</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8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171450</xdr:rowOff>
        </xdr:from>
        <xdr:to>
          <xdr:col>8</xdr:col>
          <xdr:colOff>85725</xdr:colOff>
          <xdr:row>155</xdr:row>
          <xdr:rowOff>9525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8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156</xdr:row>
          <xdr:rowOff>171450</xdr:rowOff>
        </xdr:from>
        <xdr:to>
          <xdr:col>11</xdr:col>
          <xdr:colOff>95250</xdr:colOff>
          <xdr:row>158</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8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8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171450</xdr:rowOff>
        </xdr:from>
        <xdr:to>
          <xdr:col>7</xdr:col>
          <xdr:colOff>104775</xdr:colOff>
          <xdr:row>25</xdr:row>
          <xdr:rowOff>9525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8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171450</xdr:rowOff>
        </xdr:from>
        <xdr:to>
          <xdr:col>7</xdr:col>
          <xdr:colOff>104775</xdr:colOff>
          <xdr:row>26</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8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55</xdr:row>
          <xdr:rowOff>171450</xdr:rowOff>
        </xdr:from>
        <xdr:to>
          <xdr:col>2</xdr:col>
          <xdr:colOff>104775</xdr:colOff>
          <xdr:row>57</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8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56</xdr:row>
          <xdr:rowOff>171450</xdr:rowOff>
        </xdr:from>
        <xdr:to>
          <xdr:col>2</xdr:col>
          <xdr:colOff>104775</xdr:colOff>
          <xdr:row>58</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8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171450</xdr:rowOff>
        </xdr:from>
        <xdr:to>
          <xdr:col>7</xdr:col>
          <xdr:colOff>104775</xdr:colOff>
          <xdr:row>57</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8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56</xdr:row>
          <xdr:rowOff>171450</xdr:rowOff>
        </xdr:from>
        <xdr:to>
          <xdr:col>7</xdr:col>
          <xdr:colOff>104775</xdr:colOff>
          <xdr:row>58</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xdr:row>
          <xdr:rowOff>171450</xdr:rowOff>
        </xdr:from>
        <xdr:to>
          <xdr:col>13</xdr:col>
          <xdr:colOff>114300</xdr:colOff>
          <xdr:row>37</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8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xdr:row>
          <xdr:rowOff>295275</xdr:rowOff>
        </xdr:from>
        <xdr:to>
          <xdr:col>11</xdr:col>
          <xdr:colOff>104775</xdr:colOff>
          <xdr:row>15</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8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295275</xdr:rowOff>
        </xdr:from>
        <xdr:to>
          <xdr:col>13</xdr:col>
          <xdr:colOff>114300</xdr:colOff>
          <xdr:row>15</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8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35</xdr:row>
          <xdr:rowOff>171450</xdr:rowOff>
        </xdr:from>
        <xdr:to>
          <xdr:col>15</xdr:col>
          <xdr:colOff>114300</xdr:colOff>
          <xdr:row>37</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8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35</xdr:row>
          <xdr:rowOff>171450</xdr:rowOff>
        </xdr:from>
        <xdr:to>
          <xdr:col>17</xdr:col>
          <xdr:colOff>114300</xdr:colOff>
          <xdr:row>37</xdr:row>
          <xdr:rowOff>9525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8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45</xdr:row>
          <xdr:rowOff>171450</xdr:rowOff>
        </xdr:from>
        <xdr:to>
          <xdr:col>15</xdr:col>
          <xdr:colOff>114300</xdr:colOff>
          <xdr:row>50</xdr:row>
          <xdr:rowOff>9525</xdr:rowOff>
        </xdr:to>
        <xdr:grpSp>
          <xdr:nvGrpSpPr>
            <xdr:cNvPr id="80" name="Group 79">
              <a:extLst>
                <a:ext uri="{FF2B5EF4-FFF2-40B4-BE49-F238E27FC236}">
                  <a16:creationId xmlns:a16="http://schemas.microsoft.com/office/drawing/2014/main" id="{00000000-0008-0000-0800-000050000000}"/>
                </a:ext>
              </a:extLst>
            </xdr:cNvPr>
            <xdr:cNvGrpSpPr/>
          </xdr:nvGrpSpPr>
          <xdr:grpSpPr>
            <a:xfrm>
              <a:off x="4991100" y="8696325"/>
              <a:ext cx="304800" cy="790575"/>
              <a:chOff x="4152900" y="6619860"/>
              <a:chExt cx="304800" cy="790583"/>
            </a:xfrm>
          </xdr:grpSpPr>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800-00004B300000}"/>
                  </a:ext>
                </a:extLst>
              </xdr:cNvPr>
              <xdr:cNvSpPr/>
            </xdr:nvSpPr>
            <xdr:spPr bwMode="auto">
              <a:xfrm>
                <a:off x="4152900" y="66198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800-00004C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800-00004D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800-00004E300000}"/>
                  </a:ext>
                </a:extLst>
              </xdr:cNvPr>
              <xdr:cNvSpPr/>
            </xdr:nvSpPr>
            <xdr:spPr bwMode="auto">
              <a:xfrm>
                <a:off x="4152900" y="71913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39</xdr:row>
          <xdr:rowOff>171450</xdr:rowOff>
        </xdr:from>
        <xdr:to>
          <xdr:col>15</xdr:col>
          <xdr:colOff>114300</xdr:colOff>
          <xdr:row>45</xdr:row>
          <xdr:rowOff>9525</xdr:rowOff>
        </xdr:to>
        <xdr:grpSp>
          <xdr:nvGrpSpPr>
            <xdr:cNvPr id="85" name="Group 84">
              <a:extLst>
                <a:ext uri="{FF2B5EF4-FFF2-40B4-BE49-F238E27FC236}">
                  <a16:creationId xmlns:a16="http://schemas.microsoft.com/office/drawing/2014/main" id="{00000000-0008-0000-0800-000055000000}"/>
                </a:ext>
              </a:extLst>
            </xdr:cNvPr>
            <xdr:cNvGrpSpPr/>
          </xdr:nvGrpSpPr>
          <xdr:grpSpPr>
            <a:xfrm>
              <a:off x="4991100" y="7553325"/>
              <a:ext cx="304800" cy="981075"/>
              <a:chOff x="4152900" y="5476873"/>
              <a:chExt cx="304800" cy="981075"/>
            </a:xfrm>
          </xdr:grpSpPr>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800-00004F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800-000050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800-000051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800-000052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800-000053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59</xdr:row>
          <xdr:rowOff>171450</xdr:rowOff>
        </xdr:from>
        <xdr:to>
          <xdr:col>11</xdr:col>
          <xdr:colOff>114300</xdr:colOff>
          <xdr:row>61</xdr:row>
          <xdr:rowOff>9525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8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59</xdr:row>
          <xdr:rowOff>171450</xdr:rowOff>
        </xdr:from>
        <xdr:to>
          <xdr:col>13</xdr:col>
          <xdr:colOff>114300</xdr:colOff>
          <xdr:row>61</xdr:row>
          <xdr:rowOff>9525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8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59</xdr:row>
          <xdr:rowOff>171450</xdr:rowOff>
        </xdr:from>
        <xdr:to>
          <xdr:col>15</xdr:col>
          <xdr:colOff>114300</xdr:colOff>
          <xdr:row>61</xdr:row>
          <xdr:rowOff>9525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8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59</xdr:row>
          <xdr:rowOff>171450</xdr:rowOff>
        </xdr:from>
        <xdr:to>
          <xdr:col>17</xdr:col>
          <xdr:colOff>114300</xdr:colOff>
          <xdr:row>61</xdr:row>
          <xdr:rowOff>9525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8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63</xdr:row>
          <xdr:rowOff>9525</xdr:rowOff>
        </xdr:from>
        <xdr:to>
          <xdr:col>11</xdr:col>
          <xdr:colOff>114300</xdr:colOff>
          <xdr:row>64</xdr:row>
          <xdr:rowOff>38100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8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63</xdr:row>
          <xdr:rowOff>9525</xdr:rowOff>
        </xdr:from>
        <xdr:to>
          <xdr:col>13</xdr:col>
          <xdr:colOff>114300</xdr:colOff>
          <xdr:row>64</xdr:row>
          <xdr:rowOff>38100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8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63</xdr:row>
          <xdr:rowOff>9525</xdr:rowOff>
        </xdr:from>
        <xdr:to>
          <xdr:col>15</xdr:col>
          <xdr:colOff>114300</xdr:colOff>
          <xdr:row>64</xdr:row>
          <xdr:rowOff>38100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8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63</xdr:row>
          <xdr:rowOff>9525</xdr:rowOff>
        </xdr:from>
        <xdr:to>
          <xdr:col>17</xdr:col>
          <xdr:colOff>114300</xdr:colOff>
          <xdr:row>64</xdr:row>
          <xdr:rowOff>38100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8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167</xdr:row>
          <xdr:rowOff>171450</xdr:rowOff>
        </xdr:from>
        <xdr:to>
          <xdr:col>11</xdr:col>
          <xdr:colOff>114300</xdr:colOff>
          <xdr:row>169</xdr:row>
          <xdr:rowOff>9525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8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167</xdr:row>
          <xdr:rowOff>171450</xdr:rowOff>
        </xdr:from>
        <xdr:to>
          <xdr:col>13</xdr:col>
          <xdr:colOff>114300</xdr:colOff>
          <xdr:row>169</xdr:row>
          <xdr:rowOff>9525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8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8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8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172</xdr:row>
          <xdr:rowOff>171450</xdr:rowOff>
        </xdr:from>
        <xdr:to>
          <xdr:col>11</xdr:col>
          <xdr:colOff>114300</xdr:colOff>
          <xdr:row>174</xdr:row>
          <xdr:rowOff>9525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8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172</xdr:row>
          <xdr:rowOff>171450</xdr:rowOff>
        </xdr:from>
        <xdr:to>
          <xdr:col>13</xdr:col>
          <xdr:colOff>114300</xdr:colOff>
          <xdr:row>174</xdr:row>
          <xdr:rowOff>9525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8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172</xdr:row>
          <xdr:rowOff>171450</xdr:rowOff>
        </xdr:from>
        <xdr:to>
          <xdr:col>15</xdr:col>
          <xdr:colOff>114300</xdr:colOff>
          <xdr:row>174</xdr:row>
          <xdr:rowOff>9525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8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172</xdr:row>
          <xdr:rowOff>171450</xdr:rowOff>
        </xdr:from>
        <xdr:to>
          <xdr:col>17</xdr:col>
          <xdr:colOff>114300</xdr:colOff>
          <xdr:row>174</xdr:row>
          <xdr:rowOff>9525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8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175</xdr:row>
          <xdr:rowOff>171450</xdr:rowOff>
        </xdr:from>
        <xdr:to>
          <xdr:col>11</xdr:col>
          <xdr:colOff>114300</xdr:colOff>
          <xdr:row>177</xdr:row>
          <xdr:rowOff>9525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8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175</xdr:row>
          <xdr:rowOff>171450</xdr:rowOff>
        </xdr:from>
        <xdr:to>
          <xdr:col>13</xdr:col>
          <xdr:colOff>114300</xdr:colOff>
          <xdr:row>177</xdr:row>
          <xdr:rowOff>9525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8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175</xdr:row>
          <xdr:rowOff>171450</xdr:rowOff>
        </xdr:from>
        <xdr:to>
          <xdr:col>15</xdr:col>
          <xdr:colOff>114300</xdr:colOff>
          <xdr:row>177</xdr:row>
          <xdr:rowOff>9525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8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175</xdr:row>
          <xdr:rowOff>171450</xdr:rowOff>
        </xdr:from>
        <xdr:to>
          <xdr:col>17</xdr:col>
          <xdr:colOff>114300</xdr:colOff>
          <xdr:row>177</xdr:row>
          <xdr:rowOff>9525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8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168</xdr:row>
          <xdr:rowOff>171450</xdr:rowOff>
        </xdr:from>
        <xdr:to>
          <xdr:col>11</xdr:col>
          <xdr:colOff>114300</xdr:colOff>
          <xdr:row>170</xdr:row>
          <xdr:rowOff>9525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8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168</xdr:row>
          <xdr:rowOff>171450</xdr:rowOff>
        </xdr:from>
        <xdr:to>
          <xdr:col>13</xdr:col>
          <xdr:colOff>114300</xdr:colOff>
          <xdr:row>170</xdr:row>
          <xdr:rowOff>9525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8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168</xdr:row>
          <xdr:rowOff>171450</xdr:rowOff>
        </xdr:from>
        <xdr:to>
          <xdr:col>15</xdr:col>
          <xdr:colOff>114300</xdr:colOff>
          <xdr:row>170</xdr:row>
          <xdr:rowOff>9525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8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168</xdr:row>
          <xdr:rowOff>171450</xdr:rowOff>
        </xdr:from>
        <xdr:to>
          <xdr:col>17</xdr:col>
          <xdr:colOff>114300</xdr:colOff>
          <xdr:row>170</xdr:row>
          <xdr:rowOff>9525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8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95</xdr:row>
          <xdr:rowOff>171450</xdr:rowOff>
        </xdr:from>
        <xdr:to>
          <xdr:col>9</xdr:col>
          <xdr:colOff>66675</xdr:colOff>
          <xdr:row>99</xdr:row>
          <xdr:rowOff>9525</xdr:rowOff>
        </xdr:to>
        <xdr:grpSp>
          <xdr:nvGrpSpPr>
            <xdr:cNvPr id="115" name="Group 114">
              <a:extLst>
                <a:ext uri="{FF2B5EF4-FFF2-40B4-BE49-F238E27FC236}">
                  <a16:creationId xmlns:a16="http://schemas.microsoft.com/office/drawing/2014/main" id="{00000000-0008-0000-0800-000073000000}"/>
                </a:ext>
              </a:extLst>
            </xdr:cNvPr>
            <xdr:cNvGrpSpPr/>
          </xdr:nvGrpSpPr>
          <xdr:grpSpPr>
            <a:xfrm>
              <a:off x="2828925" y="17811750"/>
              <a:ext cx="304800" cy="600075"/>
              <a:chOff x="2828925" y="15849753"/>
              <a:chExt cx="304800" cy="600076"/>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800-00006C300000}"/>
                  </a:ext>
                </a:extLst>
              </xdr:cNvPr>
              <xdr:cNvSpPr/>
            </xdr:nvSpPr>
            <xdr:spPr bwMode="auto">
              <a:xfrm>
                <a:off x="2828925" y="15849753"/>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800-00006D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800-00006E300000}"/>
                  </a:ext>
                </a:extLst>
              </xdr:cNvPr>
              <xdr:cNvSpPr/>
            </xdr:nvSpPr>
            <xdr:spPr bwMode="auto">
              <a:xfrm>
                <a:off x="2828925" y="16230742"/>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19" name="Group 118">
              <a:extLst>
                <a:ext uri="{FF2B5EF4-FFF2-40B4-BE49-F238E27FC236}">
                  <a16:creationId xmlns:a16="http://schemas.microsoft.com/office/drawing/2014/main" id="{00000000-0008-0000-0800-000077000000}"/>
                </a:ext>
              </a:extLst>
            </xdr:cNvPr>
            <xdr:cNvGrpSpPr/>
          </xdr:nvGrpSpPr>
          <xdr:grpSpPr>
            <a:xfrm>
              <a:off x="2828925" y="13182600"/>
              <a:ext cx="304800" cy="790575"/>
              <a:chOff x="2828925" y="14706641"/>
              <a:chExt cx="304800" cy="790538"/>
            </a:xfrm>
          </xdr:grpSpPr>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800-00006F300000}"/>
                  </a:ext>
                </a:extLst>
              </xdr:cNvPr>
              <xdr:cNvSpPr/>
            </xdr:nvSpPr>
            <xdr:spPr bwMode="auto">
              <a:xfrm>
                <a:off x="2828925" y="1470664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800-000070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800-000071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800-000072300000}"/>
                  </a:ext>
                </a:extLst>
              </xdr:cNvPr>
              <xdr:cNvSpPr/>
            </xdr:nvSpPr>
            <xdr:spPr bwMode="auto">
              <a:xfrm>
                <a:off x="2828925" y="1527810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70</xdr:row>
          <xdr:rowOff>171450</xdr:rowOff>
        </xdr:from>
        <xdr:to>
          <xdr:col>13</xdr:col>
          <xdr:colOff>66675</xdr:colOff>
          <xdr:row>74</xdr:row>
          <xdr:rowOff>9525</xdr:rowOff>
        </xdr:to>
        <xdr:grpSp>
          <xdr:nvGrpSpPr>
            <xdr:cNvPr id="124" name="Group 123">
              <a:extLst>
                <a:ext uri="{FF2B5EF4-FFF2-40B4-BE49-F238E27FC236}">
                  <a16:creationId xmlns:a16="http://schemas.microsoft.com/office/drawing/2014/main" id="{00000000-0008-0000-0800-00007C000000}"/>
                </a:ext>
              </a:extLst>
            </xdr:cNvPr>
            <xdr:cNvGrpSpPr/>
          </xdr:nvGrpSpPr>
          <xdr:grpSpPr>
            <a:xfrm>
              <a:off x="4238625" y="13182600"/>
              <a:ext cx="304800" cy="600075"/>
              <a:chOff x="2828925" y="14706741"/>
              <a:chExt cx="304800" cy="600076"/>
            </a:xfrm>
          </xdr:grpSpPr>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800-000073300000}"/>
                  </a:ext>
                </a:extLst>
              </xdr:cNvPr>
              <xdr:cNvSpPr/>
            </xdr:nvSpPr>
            <xdr:spPr bwMode="auto">
              <a:xfrm>
                <a:off x="2828925" y="14706741"/>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800-00007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800-000075300000}"/>
                  </a:ext>
                </a:extLst>
              </xdr:cNvPr>
              <xdr:cNvSpPr/>
            </xdr:nvSpPr>
            <xdr:spPr bwMode="auto">
              <a:xfrm>
                <a:off x="2828925" y="15087730"/>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81</xdr:row>
          <xdr:rowOff>171450</xdr:rowOff>
        </xdr:from>
        <xdr:to>
          <xdr:col>9</xdr:col>
          <xdr:colOff>66675</xdr:colOff>
          <xdr:row>86</xdr:row>
          <xdr:rowOff>9525</xdr:rowOff>
        </xdr:to>
        <xdr:grpSp>
          <xdr:nvGrpSpPr>
            <xdr:cNvPr id="128" name="Group 127">
              <a:extLst>
                <a:ext uri="{FF2B5EF4-FFF2-40B4-BE49-F238E27FC236}">
                  <a16:creationId xmlns:a16="http://schemas.microsoft.com/office/drawing/2014/main" id="{00000000-0008-0000-0800-000080000000}"/>
                </a:ext>
              </a:extLst>
            </xdr:cNvPr>
            <xdr:cNvGrpSpPr/>
          </xdr:nvGrpSpPr>
          <xdr:grpSpPr>
            <a:xfrm>
              <a:off x="2828925" y="15278100"/>
              <a:ext cx="304800" cy="790575"/>
              <a:chOff x="2828925" y="14706560"/>
              <a:chExt cx="304800" cy="790612"/>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800-000076300000}"/>
                  </a:ext>
                </a:extLst>
              </xdr:cNvPr>
              <xdr:cNvSpPr/>
            </xdr:nvSpPr>
            <xdr:spPr bwMode="auto">
              <a:xfrm>
                <a:off x="2828925" y="147065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800-00007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800-00007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800-000079300000}"/>
                  </a:ext>
                </a:extLst>
              </xdr:cNvPr>
              <xdr:cNvSpPr/>
            </xdr:nvSpPr>
            <xdr:spPr bwMode="auto">
              <a:xfrm>
                <a:off x="2828925" y="1527809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81</xdr:row>
          <xdr:rowOff>171450</xdr:rowOff>
        </xdr:from>
        <xdr:to>
          <xdr:col>17</xdr:col>
          <xdr:colOff>66675</xdr:colOff>
          <xdr:row>86</xdr:row>
          <xdr:rowOff>9525</xdr:rowOff>
        </xdr:to>
        <xdr:grpSp>
          <xdr:nvGrpSpPr>
            <xdr:cNvPr id="133" name="Group 132">
              <a:extLst>
                <a:ext uri="{FF2B5EF4-FFF2-40B4-BE49-F238E27FC236}">
                  <a16:creationId xmlns:a16="http://schemas.microsoft.com/office/drawing/2014/main" id="{00000000-0008-0000-0800-000085000000}"/>
                </a:ext>
              </a:extLst>
            </xdr:cNvPr>
            <xdr:cNvGrpSpPr/>
          </xdr:nvGrpSpPr>
          <xdr:grpSpPr>
            <a:xfrm>
              <a:off x="5648325" y="15278100"/>
              <a:ext cx="304800" cy="790575"/>
              <a:chOff x="2828925" y="14706560"/>
              <a:chExt cx="304800" cy="790612"/>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800-00007A300000}"/>
                  </a:ext>
                </a:extLst>
              </xdr:cNvPr>
              <xdr:cNvSpPr/>
            </xdr:nvSpPr>
            <xdr:spPr bwMode="auto">
              <a:xfrm>
                <a:off x="2828925" y="147065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800-00007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800-00007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800-00007D300000}"/>
                  </a:ext>
                </a:extLst>
              </xdr:cNvPr>
              <xdr:cNvSpPr/>
            </xdr:nvSpPr>
            <xdr:spPr bwMode="auto">
              <a:xfrm>
                <a:off x="2828925" y="1527809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100</xdr:row>
          <xdr:rowOff>171450</xdr:rowOff>
        </xdr:from>
        <xdr:to>
          <xdr:col>9</xdr:col>
          <xdr:colOff>66675</xdr:colOff>
          <xdr:row>105</xdr:row>
          <xdr:rowOff>9525</xdr:rowOff>
        </xdr:to>
        <xdr:grpSp>
          <xdr:nvGrpSpPr>
            <xdr:cNvPr id="138" name="Group 137">
              <a:extLst>
                <a:ext uri="{FF2B5EF4-FFF2-40B4-BE49-F238E27FC236}">
                  <a16:creationId xmlns:a16="http://schemas.microsoft.com/office/drawing/2014/main" id="{00000000-0008-0000-0800-00008A000000}"/>
                </a:ext>
              </a:extLst>
            </xdr:cNvPr>
            <xdr:cNvGrpSpPr/>
          </xdr:nvGrpSpPr>
          <xdr:grpSpPr>
            <a:xfrm>
              <a:off x="2828925" y="18764250"/>
              <a:ext cx="304800" cy="790575"/>
              <a:chOff x="2828925" y="14706560"/>
              <a:chExt cx="304800" cy="790612"/>
            </a:xfrm>
          </xdr:grpSpPr>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800-00007E300000}"/>
                  </a:ext>
                </a:extLst>
              </xdr:cNvPr>
              <xdr:cNvSpPr/>
            </xdr:nvSpPr>
            <xdr:spPr bwMode="auto">
              <a:xfrm>
                <a:off x="2828925" y="147065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800-00007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800-00008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800-000081300000}"/>
                  </a:ext>
                </a:extLst>
              </xdr:cNvPr>
              <xdr:cNvSpPr/>
            </xdr:nvSpPr>
            <xdr:spPr bwMode="auto">
              <a:xfrm>
                <a:off x="2828925" y="1527809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100</xdr:row>
          <xdr:rowOff>171450</xdr:rowOff>
        </xdr:from>
        <xdr:to>
          <xdr:col>17</xdr:col>
          <xdr:colOff>66675</xdr:colOff>
          <xdr:row>105</xdr:row>
          <xdr:rowOff>9525</xdr:rowOff>
        </xdr:to>
        <xdr:grpSp>
          <xdr:nvGrpSpPr>
            <xdr:cNvPr id="143" name="Group 142">
              <a:extLst>
                <a:ext uri="{FF2B5EF4-FFF2-40B4-BE49-F238E27FC236}">
                  <a16:creationId xmlns:a16="http://schemas.microsoft.com/office/drawing/2014/main" id="{00000000-0008-0000-0800-00008F000000}"/>
                </a:ext>
              </a:extLst>
            </xdr:cNvPr>
            <xdr:cNvGrpSpPr/>
          </xdr:nvGrpSpPr>
          <xdr:grpSpPr>
            <a:xfrm>
              <a:off x="5648325" y="18764250"/>
              <a:ext cx="304800" cy="790575"/>
              <a:chOff x="2828925" y="14706560"/>
              <a:chExt cx="304800" cy="790612"/>
            </a:xfrm>
          </xdr:grpSpPr>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800-000082300000}"/>
                  </a:ext>
                </a:extLst>
              </xdr:cNvPr>
              <xdr:cNvSpPr/>
            </xdr:nvSpPr>
            <xdr:spPr bwMode="auto">
              <a:xfrm>
                <a:off x="2828925" y="147065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800-000083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800-000084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800-000085300000}"/>
                  </a:ext>
                </a:extLst>
              </xdr:cNvPr>
              <xdr:cNvSpPr/>
            </xdr:nvSpPr>
            <xdr:spPr bwMode="auto">
              <a:xfrm>
                <a:off x="2828925" y="1527809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122</xdr:row>
          <xdr:rowOff>171450</xdr:rowOff>
        </xdr:from>
        <xdr:to>
          <xdr:col>17</xdr:col>
          <xdr:colOff>66675</xdr:colOff>
          <xdr:row>127</xdr:row>
          <xdr:rowOff>9525</xdr:rowOff>
        </xdr:to>
        <xdr:grpSp>
          <xdr:nvGrpSpPr>
            <xdr:cNvPr id="148" name="Group 147">
              <a:extLst>
                <a:ext uri="{FF2B5EF4-FFF2-40B4-BE49-F238E27FC236}">
                  <a16:creationId xmlns:a16="http://schemas.microsoft.com/office/drawing/2014/main" id="{00000000-0008-0000-0800-000094000000}"/>
                </a:ext>
              </a:extLst>
            </xdr:cNvPr>
            <xdr:cNvGrpSpPr/>
          </xdr:nvGrpSpPr>
          <xdr:grpSpPr>
            <a:xfrm>
              <a:off x="5648325" y="22812375"/>
              <a:ext cx="304800" cy="790575"/>
              <a:chOff x="2828925" y="14706641"/>
              <a:chExt cx="304800" cy="790538"/>
            </a:xfrm>
          </xdr:grpSpPr>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800-000086300000}"/>
                  </a:ext>
                </a:extLst>
              </xdr:cNvPr>
              <xdr:cNvSpPr/>
            </xdr:nvSpPr>
            <xdr:spPr bwMode="auto">
              <a:xfrm>
                <a:off x="2828925" y="1470664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800-00008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800-00008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800-000089300000}"/>
                  </a:ext>
                </a:extLst>
              </xdr:cNvPr>
              <xdr:cNvSpPr/>
            </xdr:nvSpPr>
            <xdr:spPr bwMode="auto">
              <a:xfrm>
                <a:off x="2828925" y="1527810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122</xdr:row>
          <xdr:rowOff>171450</xdr:rowOff>
        </xdr:from>
        <xdr:to>
          <xdr:col>13</xdr:col>
          <xdr:colOff>66675</xdr:colOff>
          <xdr:row>127</xdr:row>
          <xdr:rowOff>9525</xdr:rowOff>
        </xdr:to>
        <xdr:grpSp>
          <xdr:nvGrpSpPr>
            <xdr:cNvPr id="153" name="Group 152">
              <a:extLst>
                <a:ext uri="{FF2B5EF4-FFF2-40B4-BE49-F238E27FC236}">
                  <a16:creationId xmlns:a16="http://schemas.microsoft.com/office/drawing/2014/main" id="{00000000-0008-0000-0800-000099000000}"/>
                </a:ext>
              </a:extLst>
            </xdr:cNvPr>
            <xdr:cNvGrpSpPr/>
          </xdr:nvGrpSpPr>
          <xdr:grpSpPr>
            <a:xfrm>
              <a:off x="4238625" y="22812375"/>
              <a:ext cx="304800" cy="790575"/>
              <a:chOff x="2828925" y="14706641"/>
              <a:chExt cx="304800" cy="790538"/>
            </a:xfrm>
          </xdr:grpSpPr>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800-00008A300000}"/>
                  </a:ext>
                </a:extLst>
              </xdr:cNvPr>
              <xdr:cNvSpPr/>
            </xdr:nvSpPr>
            <xdr:spPr bwMode="auto">
              <a:xfrm>
                <a:off x="2828925" y="1470664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800-00008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800-00008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800-00008D300000}"/>
                  </a:ext>
                </a:extLst>
              </xdr:cNvPr>
              <xdr:cNvSpPr/>
            </xdr:nvSpPr>
            <xdr:spPr bwMode="auto">
              <a:xfrm>
                <a:off x="2828925" y="1527810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122</xdr:row>
          <xdr:rowOff>171450</xdr:rowOff>
        </xdr:from>
        <xdr:to>
          <xdr:col>9</xdr:col>
          <xdr:colOff>66675</xdr:colOff>
          <xdr:row>127</xdr:row>
          <xdr:rowOff>9525</xdr:rowOff>
        </xdr:to>
        <xdr:grpSp>
          <xdr:nvGrpSpPr>
            <xdr:cNvPr id="158" name="Group 157">
              <a:extLst>
                <a:ext uri="{FF2B5EF4-FFF2-40B4-BE49-F238E27FC236}">
                  <a16:creationId xmlns:a16="http://schemas.microsoft.com/office/drawing/2014/main" id="{00000000-0008-0000-0800-00009E000000}"/>
                </a:ext>
              </a:extLst>
            </xdr:cNvPr>
            <xdr:cNvGrpSpPr/>
          </xdr:nvGrpSpPr>
          <xdr:grpSpPr>
            <a:xfrm>
              <a:off x="2828925" y="22812375"/>
              <a:ext cx="304800" cy="790575"/>
              <a:chOff x="2828925" y="14706641"/>
              <a:chExt cx="304800" cy="790538"/>
            </a:xfrm>
          </xdr:grpSpPr>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800-00008E300000}"/>
                  </a:ext>
                </a:extLst>
              </xdr:cNvPr>
              <xdr:cNvSpPr/>
            </xdr:nvSpPr>
            <xdr:spPr bwMode="auto">
              <a:xfrm>
                <a:off x="2828925" y="1470664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800-00008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800-00009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800-000091300000}"/>
                  </a:ext>
                </a:extLst>
              </xdr:cNvPr>
              <xdr:cNvSpPr/>
            </xdr:nvSpPr>
            <xdr:spPr bwMode="auto">
              <a:xfrm>
                <a:off x="2828925" y="1527810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95</xdr:row>
          <xdr:rowOff>171450</xdr:rowOff>
        </xdr:from>
        <xdr:to>
          <xdr:col>13</xdr:col>
          <xdr:colOff>66675</xdr:colOff>
          <xdr:row>99</xdr:row>
          <xdr:rowOff>9525</xdr:rowOff>
        </xdr:to>
        <xdr:grpSp>
          <xdr:nvGrpSpPr>
            <xdr:cNvPr id="163" name="Group 162">
              <a:extLst>
                <a:ext uri="{FF2B5EF4-FFF2-40B4-BE49-F238E27FC236}">
                  <a16:creationId xmlns:a16="http://schemas.microsoft.com/office/drawing/2014/main" id="{00000000-0008-0000-0800-0000A3000000}"/>
                </a:ext>
              </a:extLst>
            </xdr:cNvPr>
            <xdr:cNvGrpSpPr/>
          </xdr:nvGrpSpPr>
          <xdr:grpSpPr>
            <a:xfrm>
              <a:off x="4238625" y="17811750"/>
              <a:ext cx="304800" cy="600075"/>
              <a:chOff x="2828925" y="15849753"/>
              <a:chExt cx="304800" cy="600076"/>
            </a:xfrm>
          </xdr:grpSpPr>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800-000092300000}"/>
                  </a:ext>
                </a:extLst>
              </xdr:cNvPr>
              <xdr:cNvSpPr/>
            </xdr:nvSpPr>
            <xdr:spPr bwMode="auto">
              <a:xfrm>
                <a:off x="2828925" y="15849753"/>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800-000093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800-000094300000}"/>
                  </a:ext>
                </a:extLst>
              </xdr:cNvPr>
              <xdr:cNvSpPr/>
            </xdr:nvSpPr>
            <xdr:spPr bwMode="auto">
              <a:xfrm>
                <a:off x="2828925" y="16230742"/>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95</xdr:row>
          <xdr:rowOff>171450</xdr:rowOff>
        </xdr:from>
        <xdr:to>
          <xdr:col>17</xdr:col>
          <xdr:colOff>66675</xdr:colOff>
          <xdr:row>99</xdr:row>
          <xdr:rowOff>9525</xdr:rowOff>
        </xdr:to>
        <xdr:grpSp>
          <xdr:nvGrpSpPr>
            <xdr:cNvPr id="167" name="Group 166">
              <a:extLst>
                <a:ext uri="{FF2B5EF4-FFF2-40B4-BE49-F238E27FC236}">
                  <a16:creationId xmlns:a16="http://schemas.microsoft.com/office/drawing/2014/main" id="{00000000-0008-0000-0800-0000A7000000}"/>
                </a:ext>
              </a:extLst>
            </xdr:cNvPr>
            <xdr:cNvGrpSpPr/>
          </xdr:nvGrpSpPr>
          <xdr:grpSpPr>
            <a:xfrm>
              <a:off x="5648325" y="17811750"/>
              <a:ext cx="304800" cy="600075"/>
              <a:chOff x="2828925" y="15849753"/>
              <a:chExt cx="304800" cy="600076"/>
            </a:xfrm>
          </xdr:grpSpPr>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800-000095300000}"/>
                  </a:ext>
                </a:extLst>
              </xdr:cNvPr>
              <xdr:cNvSpPr/>
            </xdr:nvSpPr>
            <xdr:spPr bwMode="auto">
              <a:xfrm>
                <a:off x="2828925" y="15849753"/>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800-000096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800-000097300000}"/>
                  </a:ext>
                </a:extLst>
              </xdr:cNvPr>
              <xdr:cNvSpPr/>
            </xdr:nvSpPr>
            <xdr:spPr bwMode="auto">
              <a:xfrm>
                <a:off x="2828925" y="16230742"/>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110</xdr:row>
          <xdr:rowOff>171450</xdr:rowOff>
        </xdr:from>
        <xdr:to>
          <xdr:col>9</xdr:col>
          <xdr:colOff>66675</xdr:colOff>
          <xdr:row>114</xdr:row>
          <xdr:rowOff>9525</xdr:rowOff>
        </xdr:to>
        <xdr:grpSp>
          <xdr:nvGrpSpPr>
            <xdr:cNvPr id="171" name="Group 170">
              <a:extLst>
                <a:ext uri="{FF2B5EF4-FFF2-40B4-BE49-F238E27FC236}">
                  <a16:creationId xmlns:a16="http://schemas.microsoft.com/office/drawing/2014/main" id="{00000000-0008-0000-0800-0000AB000000}"/>
                </a:ext>
              </a:extLst>
            </xdr:cNvPr>
            <xdr:cNvGrpSpPr/>
          </xdr:nvGrpSpPr>
          <xdr:grpSpPr>
            <a:xfrm>
              <a:off x="2828925" y="20659725"/>
              <a:ext cx="304800" cy="600075"/>
              <a:chOff x="2828925" y="15849611"/>
              <a:chExt cx="304800" cy="600132"/>
            </a:xfrm>
          </xdr:grpSpPr>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800-000098300000}"/>
                  </a:ext>
                </a:extLst>
              </xdr:cNvPr>
              <xdr:cNvSpPr/>
            </xdr:nvSpPr>
            <xdr:spPr bwMode="auto">
              <a:xfrm>
                <a:off x="2828925" y="1584961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800-000099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800-00009A300000}"/>
                  </a:ext>
                </a:extLst>
              </xdr:cNvPr>
              <xdr:cNvSpPr/>
            </xdr:nvSpPr>
            <xdr:spPr bwMode="auto">
              <a:xfrm>
                <a:off x="2828925" y="162306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110</xdr:row>
          <xdr:rowOff>171450</xdr:rowOff>
        </xdr:from>
        <xdr:to>
          <xdr:col>13</xdr:col>
          <xdr:colOff>66675</xdr:colOff>
          <xdr:row>114</xdr:row>
          <xdr:rowOff>9525</xdr:rowOff>
        </xdr:to>
        <xdr:grpSp>
          <xdr:nvGrpSpPr>
            <xdr:cNvPr id="175" name="Group 174">
              <a:extLst>
                <a:ext uri="{FF2B5EF4-FFF2-40B4-BE49-F238E27FC236}">
                  <a16:creationId xmlns:a16="http://schemas.microsoft.com/office/drawing/2014/main" id="{00000000-0008-0000-0800-0000AF000000}"/>
                </a:ext>
              </a:extLst>
            </xdr:cNvPr>
            <xdr:cNvGrpSpPr/>
          </xdr:nvGrpSpPr>
          <xdr:grpSpPr>
            <a:xfrm>
              <a:off x="4238625" y="20659725"/>
              <a:ext cx="304800" cy="600075"/>
              <a:chOff x="2828925" y="15849611"/>
              <a:chExt cx="304800" cy="600132"/>
            </a:xfrm>
          </xdr:grpSpPr>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800-00009B300000}"/>
                  </a:ext>
                </a:extLst>
              </xdr:cNvPr>
              <xdr:cNvSpPr/>
            </xdr:nvSpPr>
            <xdr:spPr bwMode="auto">
              <a:xfrm>
                <a:off x="2828925" y="1584961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800-00009C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800-00009D300000}"/>
                  </a:ext>
                </a:extLst>
              </xdr:cNvPr>
              <xdr:cNvSpPr/>
            </xdr:nvSpPr>
            <xdr:spPr bwMode="auto">
              <a:xfrm>
                <a:off x="2828925" y="162306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110</xdr:row>
          <xdr:rowOff>171450</xdr:rowOff>
        </xdr:from>
        <xdr:to>
          <xdr:col>17</xdr:col>
          <xdr:colOff>66675</xdr:colOff>
          <xdr:row>114</xdr:row>
          <xdr:rowOff>9525</xdr:rowOff>
        </xdr:to>
        <xdr:grpSp>
          <xdr:nvGrpSpPr>
            <xdr:cNvPr id="179" name="Group 178">
              <a:extLst>
                <a:ext uri="{FF2B5EF4-FFF2-40B4-BE49-F238E27FC236}">
                  <a16:creationId xmlns:a16="http://schemas.microsoft.com/office/drawing/2014/main" id="{00000000-0008-0000-0800-0000B3000000}"/>
                </a:ext>
              </a:extLst>
            </xdr:cNvPr>
            <xdr:cNvGrpSpPr/>
          </xdr:nvGrpSpPr>
          <xdr:grpSpPr>
            <a:xfrm>
              <a:off x="5648325" y="20659725"/>
              <a:ext cx="304800" cy="600075"/>
              <a:chOff x="2828925" y="15849611"/>
              <a:chExt cx="304800" cy="600132"/>
            </a:xfrm>
          </xdr:grpSpPr>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800-00009E300000}"/>
                  </a:ext>
                </a:extLst>
              </xdr:cNvPr>
              <xdr:cNvSpPr/>
            </xdr:nvSpPr>
            <xdr:spPr bwMode="auto">
              <a:xfrm>
                <a:off x="2828925" y="1584961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800-00009F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800-0000A0300000}"/>
                  </a:ext>
                </a:extLst>
              </xdr:cNvPr>
              <xdr:cNvSpPr/>
            </xdr:nvSpPr>
            <xdr:spPr bwMode="auto">
              <a:xfrm>
                <a:off x="2828925" y="162306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117</xdr:row>
          <xdr:rowOff>171450</xdr:rowOff>
        </xdr:from>
        <xdr:to>
          <xdr:col>9</xdr:col>
          <xdr:colOff>66675</xdr:colOff>
          <xdr:row>121</xdr:row>
          <xdr:rowOff>9525</xdr:rowOff>
        </xdr:to>
        <xdr:grpSp>
          <xdr:nvGrpSpPr>
            <xdr:cNvPr id="183" name="Group 182">
              <a:extLst>
                <a:ext uri="{FF2B5EF4-FFF2-40B4-BE49-F238E27FC236}">
                  <a16:creationId xmlns:a16="http://schemas.microsoft.com/office/drawing/2014/main" id="{00000000-0008-0000-0800-0000B7000000}"/>
                </a:ext>
              </a:extLst>
            </xdr:cNvPr>
            <xdr:cNvGrpSpPr/>
          </xdr:nvGrpSpPr>
          <xdr:grpSpPr>
            <a:xfrm>
              <a:off x="2828925" y="21859875"/>
              <a:ext cx="304800" cy="600075"/>
              <a:chOff x="2828925" y="15849611"/>
              <a:chExt cx="304800" cy="600132"/>
            </a:xfrm>
          </xdr:grpSpPr>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800-0000A1300000}"/>
                  </a:ext>
                </a:extLst>
              </xdr:cNvPr>
              <xdr:cNvSpPr/>
            </xdr:nvSpPr>
            <xdr:spPr bwMode="auto">
              <a:xfrm>
                <a:off x="2828925" y="1584961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800-0000A2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800-0000A3300000}"/>
                  </a:ext>
                </a:extLst>
              </xdr:cNvPr>
              <xdr:cNvSpPr/>
            </xdr:nvSpPr>
            <xdr:spPr bwMode="auto">
              <a:xfrm>
                <a:off x="2828925" y="162306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117</xdr:row>
          <xdr:rowOff>171450</xdr:rowOff>
        </xdr:from>
        <xdr:to>
          <xdr:col>13</xdr:col>
          <xdr:colOff>66675</xdr:colOff>
          <xdr:row>121</xdr:row>
          <xdr:rowOff>9525</xdr:rowOff>
        </xdr:to>
        <xdr:grpSp>
          <xdr:nvGrpSpPr>
            <xdr:cNvPr id="187" name="Group 186">
              <a:extLst>
                <a:ext uri="{FF2B5EF4-FFF2-40B4-BE49-F238E27FC236}">
                  <a16:creationId xmlns:a16="http://schemas.microsoft.com/office/drawing/2014/main" id="{00000000-0008-0000-0800-0000BB000000}"/>
                </a:ext>
              </a:extLst>
            </xdr:cNvPr>
            <xdr:cNvGrpSpPr/>
          </xdr:nvGrpSpPr>
          <xdr:grpSpPr>
            <a:xfrm>
              <a:off x="4238625" y="21859875"/>
              <a:ext cx="304800" cy="600075"/>
              <a:chOff x="2828925" y="15849611"/>
              <a:chExt cx="304800" cy="600132"/>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800-0000A4300000}"/>
                  </a:ext>
                </a:extLst>
              </xdr:cNvPr>
              <xdr:cNvSpPr/>
            </xdr:nvSpPr>
            <xdr:spPr bwMode="auto">
              <a:xfrm>
                <a:off x="2828925" y="1584961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800-0000A5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800-0000A6300000}"/>
                  </a:ext>
                </a:extLst>
              </xdr:cNvPr>
              <xdr:cNvSpPr/>
            </xdr:nvSpPr>
            <xdr:spPr bwMode="auto">
              <a:xfrm>
                <a:off x="2828925" y="162306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117</xdr:row>
          <xdr:rowOff>171450</xdr:rowOff>
        </xdr:from>
        <xdr:to>
          <xdr:col>17</xdr:col>
          <xdr:colOff>66675</xdr:colOff>
          <xdr:row>121</xdr:row>
          <xdr:rowOff>9525</xdr:rowOff>
        </xdr:to>
        <xdr:grpSp>
          <xdr:nvGrpSpPr>
            <xdr:cNvPr id="191" name="Group 190">
              <a:extLst>
                <a:ext uri="{FF2B5EF4-FFF2-40B4-BE49-F238E27FC236}">
                  <a16:creationId xmlns:a16="http://schemas.microsoft.com/office/drawing/2014/main" id="{00000000-0008-0000-0800-0000BF000000}"/>
                </a:ext>
              </a:extLst>
            </xdr:cNvPr>
            <xdr:cNvGrpSpPr/>
          </xdr:nvGrpSpPr>
          <xdr:grpSpPr>
            <a:xfrm>
              <a:off x="5648325" y="21859875"/>
              <a:ext cx="304800" cy="600075"/>
              <a:chOff x="2828925" y="15849611"/>
              <a:chExt cx="304800" cy="600132"/>
            </a:xfrm>
          </xdr:grpSpPr>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800-0000A7300000}"/>
                  </a:ext>
                </a:extLst>
              </xdr:cNvPr>
              <xdr:cNvSpPr/>
            </xdr:nvSpPr>
            <xdr:spPr bwMode="auto">
              <a:xfrm>
                <a:off x="2828925" y="1584961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800-0000A8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800-0000A9300000}"/>
                  </a:ext>
                </a:extLst>
              </xdr:cNvPr>
              <xdr:cNvSpPr/>
            </xdr:nvSpPr>
            <xdr:spPr bwMode="auto">
              <a:xfrm>
                <a:off x="2828925" y="1623066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76</xdr:row>
          <xdr:rowOff>171450</xdr:rowOff>
        </xdr:from>
        <xdr:to>
          <xdr:col>9</xdr:col>
          <xdr:colOff>66675</xdr:colOff>
          <xdr:row>80</xdr:row>
          <xdr:rowOff>9525</xdr:rowOff>
        </xdr:to>
        <xdr:grpSp>
          <xdr:nvGrpSpPr>
            <xdr:cNvPr id="195" name="Group 194">
              <a:extLst>
                <a:ext uri="{FF2B5EF4-FFF2-40B4-BE49-F238E27FC236}">
                  <a16:creationId xmlns:a16="http://schemas.microsoft.com/office/drawing/2014/main" id="{00000000-0008-0000-0800-0000C3000000}"/>
                </a:ext>
              </a:extLst>
            </xdr:cNvPr>
            <xdr:cNvGrpSpPr/>
          </xdr:nvGrpSpPr>
          <xdr:grpSpPr>
            <a:xfrm>
              <a:off x="2828925" y="14325600"/>
              <a:ext cx="304800" cy="600075"/>
              <a:chOff x="2828925" y="15849753"/>
              <a:chExt cx="304800" cy="600076"/>
            </a:xfrm>
          </xdr:grpSpPr>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800-0000AA300000}"/>
                  </a:ext>
                </a:extLst>
              </xdr:cNvPr>
              <xdr:cNvSpPr/>
            </xdr:nvSpPr>
            <xdr:spPr bwMode="auto">
              <a:xfrm>
                <a:off x="2828925" y="15849753"/>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800-0000AB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800-0000AC300000}"/>
                  </a:ext>
                </a:extLst>
              </xdr:cNvPr>
              <xdr:cNvSpPr/>
            </xdr:nvSpPr>
            <xdr:spPr bwMode="auto">
              <a:xfrm>
                <a:off x="2828925" y="16230742"/>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76</xdr:row>
          <xdr:rowOff>171450</xdr:rowOff>
        </xdr:from>
        <xdr:to>
          <xdr:col>13</xdr:col>
          <xdr:colOff>66675</xdr:colOff>
          <xdr:row>80</xdr:row>
          <xdr:rowOff>9525</xdr:rowOff>
        </xdr:to>
        <xdr:grpSp>
          <xdr:nvGrpSpPr>
            <xdr:cNvPr id="199" name="Group 198">
              <a:extLst>
                <a:ext uri="{FF2B5EF4-FFF2-40B4-BE49-F238E27FC236}">
                  <a16:creationId xmlns:a16="http://schemas.microsoft.com/office/drawing/2014/main" id="{00000000-0008-0000-0800-0000C7000000}"/>
                </a:ext>
              </a:extLst>
            </xdr:cNvPr>
            <xdr:cNvGrpSpPr/>
          </xdr:nvGrpSpPr>
          <xdr:grpSpPr>
            <a:xfrm>
              <a:off x="4238625" y="14325600"/>
              <a:ext cx="304800" cy="600075"/>
              <a:chOff x="2828925" y="15849753"/>
              <a:chExt cx="304800" cy="600076"/>
            </a:xfrm>
          </xdr:grpSpPr>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800-0000AD300000}"/>
                  </a:ext>
                </a:extLst>
              </xdr:cNvPr>
              <xdr:cNvSpPr/>
            </xdr:nvSpPr>
            <xdr:spPr bwMode="auto">
              <a:xfrm>
                <a:off x="2828925" y="15849753"/>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800-0000AE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800-0000AF300000}"/>
                  </a:ext>
                </a:extLst>
              </xdr:cNvPr>
              <xdr:cNvSpPr/>
            </xdr:nvSpPr>
            <xdr:spPr bwMode="auto">
              <a:xfrm>
                <a:off x="2828925" y="16230742"/>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76</xdr:row>
          <xdr:rowOff>171450</xdr:rowOff>
        </xdr:from>
        <xdr:to>
          <xdr:col>17</xdr:col>
          <xdr:colOff>66675</xdr:colOff>
          <xdr:row>80</xdr:row>
          <xdr:rowOff>9525</xdr:rowOff>
        </xdr:to>
        <xdr:grpSp>
          <xdr:nvGrpSpPr>
            <xdr:cNvPr id="203" name="Group 202">
              <a:extLst>
                <a:ext uri="{FF2B5EF4-FFF2-40B4-BE49-F238E27FC236}">
                  <a16:creationId xmlns:a16="http://schemas.microsoft.com/office/drawing/2014/main" id="{00000000-0008-0000-0800-0000CB000000}"/>
                </a:ext>
              </a:extLst>
            </xdr:cNvPr>
            <xdr:cNvGrpSpPr/>
          </xdr:nvGrpSpPr>
          <xdr:grpSpPr>
            <a:xfrm>
              <a:off x="5648325" y="14325600"/>
              <a:ext cx="304800" cy="600075"/>
              <a:chOff x="2828925" y="15849753"/>
              <a:chExt cx="304800" cy="600076"/>
            </a:xfrm>
          </xdr:grpSpPr>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800-0000B0300000}"/>
                  </a:ext>
                </a:extLst>
              </xdr:cNvPr>
              <xdr:cNvSpPr/>
            </xdr:nvSpPr>
            <xdr:spPr bwMode="auto">
              <a:xfrm>
                <a:off x="2828925" y="15849753"/>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800-0000B1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800-0000B2300000}"/>
                  </a:ext>
                </a:extLst>
              </xdr:cNvPr>
              <xdr:cNvSpPr/>
            </xdr:nvSpPr>
            <xdr:spPr bwMode="auto">
              <a:xfrm>
                <a:off x="2828925" y="16230742"/>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89</xdr:row>
          <xdr:rowOff>171450</xdr:rowOff>
        </xdr:from>
        <xdr:to>
          <xdr:col>13</xdr:col>
          <xdr:colOff>66675</xdr:colOff>
          <xdr:row>93</xdr:row>
          <xdr:rowOff>9525</xdr:rowOff>
        </xdr:to>
        <xdr:grpSp>
          <xdr:nvGrpSpPr>
            <xdr:cNvPr id="207" name="Group 206">
              <a:extLst>
                <a:ext uri="{FF2B5EF4-FFF2-40B4-BE49-F238E27FC236}">
                  <a16:creationId xmlns:a16="http://schemas.microsoft.com/office/drawing/2014/main" id="{00000000-0008-0000-0800-0000CF000000}"/>
                </a:ext>
              </a:extLst>
            </xdr:cNvPr>
            <xdr:cNvGrpSpPr/>
          </xdr:nvGrpSpPr>
          <xdr:grpSpPr>
            <a:xfrm>
              <a:off x="4238625" y="16668750"/>
              <a:ext cx="304800" cy="600075"/>
              <a:chOff x="2828925" y="14706741"/>
              <a:chExt cx="304800" cy="600076"/>
            </a:xfrm>
          </xdr:grpSpPr>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800-0000B3300000}"/>
                  </a:ext>
                </a:extLst>
              </xdr:cNvPr>
              <xdr:cNvSpPr/>
            </xdr:nvSpPr>
            <xdr:spPr bwMode="auto">
              <a:xfrm>
                <a:off x="2828925" y="14706741"/>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800-0000B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800-0000B5300000}"/>
                  </a:ext>
                </a:extLst>
              </xdr:cNvPr>
              <xdr:cNvSpPr/>
            </xdr:nvSpPr>
            <xdr:spPr bwMode="auto">
              <a:xfrm>
                <a:off x="2828925" y="15087730"/>
                <a:ext cx="304800" cy="219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68</xdr:row>
          <xdr:rowOff>295275</xdr:rowOff>
        </xdr:from>
        <xdr:to>
          <xdr:col>9</xdr:col>
          <xdr:colOff>66675</xdr:colOff>
          <xdr:row>70</xdr:row>
          <xdr:rowOff>28575</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8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68</xdr:row>
          <xdr:rowOff>295275</xdr:rowOff>
        </xdr:from>
        <xdr:to>
          <xdr:col>11</xdr:col>
          <xdr:colOff>66675</xdr:colOff>
          <xdr:row>70</xdr:row>
          <xdr:rowOff>28575</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8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68</xdr:row>
          <xdr:rowOff>295275</xdr:rowOff>
        </xdr:from>
        <xdr:to>
          <xdr:col>13</xdr:col>
          <xdr:colOff>66675</xdr:colOff>
          <xdr:row>70</xdr:row>
          <xdr:rowOff>28575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8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xdr:row>
          <xdr:rowOff>295275</xdr:rowOff>
        </xdr:from>
        <xdr:to>
          <xdr:col>15</xdr:col>
          <xdr:colOff>66675</xdr:colOff>
          <xdr:row>70</xdr:row>
          <xdr:rowOff>28575</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8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68</xdr:row>
          <xdr:rowOff>295275</xdr:rowOff>
        </xdr:from>
        <xdr:to>
          <xdr:col>17</xdr:col>
          <xdr:colOff>66675</xdr:colOff>
          <xdr:row>70</xdr:row>
          <xdr:rowOff>28575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8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xdr:row>
          <xdr:rowOff>295275</xdr:rowOff>
        </xdr:from>
        <xdr:to>
          <xdr:col>19</xdr:col>
          <xdr:colOff>66675</xdr:colOff>
          <xdr:row>70</xdr:row>
          <xdr:rowOff>28575</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8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178</xdr:row>
          <xdr:rowOff>171450</xdr:rowOff>
        </xdr:from>
        <xdr:to>
          <xdr:col>15</xdr:col>
          <xdr:colOff>114300</xdr:colOff>
          <xdr:row>180</xdr:row>
          <xdr:rowOff>9525</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8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178</xdr:row>
          <xdr:rowOff>171450</xdr:rowOff>
        </xdr:from>
        <xdr:to>
          <xdr:col>17</xdr:col>
          <xdr:colOff>114300</xdr:colOff>
          <xdr:row>180</xdr:row>
          <xdr:rowOff>9525</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8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157</xdr:row>
          <xdr:rowOff>171450</xdr:rowOff>
        </xdr:from>
        <xdr:to>
          <xdr:col>11</xdr:col>
          <xdr:colOff>95250</xdr:colOff>
          <xdr:row>159</xdr:row>
          <xdr:rowOff>9525</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8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157</xdr:row>
          <xdr:rowOff>171450</xdr:rowOff>
        </xdr:from>
        <xdr:to>
          <xdr:col>13</xdr:col>
          <xdr:colOff>114300</xdr:colOff>
          <xdr:row>159</xdr:row>
          <xdr:rowOff>9525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8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171450</xdr:rowOff>
        </xdr:from>
        <xdr:to>
          <xdr:col>2</xdr:col>
          <xdr:colOff>104775</xdr:colOff>
          <xdr:row>28</xdr:row>
          <xdr:rowOff>9525</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8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171450</xdr:rowOff>
        </xdr:from>
        <xdr:to>
          <xdr:col>2</xdr:col>
          <xdr:colOff>104775</xdr:colOff>
          <xdr:row>29</xdr:row>
          <xdr:rowOff>9525</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8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171450</xdr:rowOff>
        </xdr:from>
        <xdr:to>
          <xdr:col>2</xdr:col>
          <xdr:colOff>104775</xdr:colOff>
          <xdr:row>30</xdr:row>
          <xdr:rowOff>9525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8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11</xdr:col>
          <xdr:colOff>114300</xdr:colOff>
          <xdr:row>31</xdr:row>
          <xdr:rowOff>9525</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8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171450</xdr:rowOff>
        </xdr:from>
        <xdr:to>
          <xdr:col>13</xdr:col>
          <xdr:colOff>114300</xdr:colOff>
          <xdr:row>31</xdr:row>
          <xdr:rowOff>9525</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8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171450</xdr:rowOff>
        </xdr:from>
        <xdr:to>
          <xdr:col>11</xdr:col>
          <xdr:colOff>114300</xdr:colOff>
          <xdr:row>32</xdr:row>
          <xdr:rowOff>9525</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8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171450</xdr:rowOff>
        </xdr:from>
        <xdr:to>
          <xdr:col>13</xdr:col>
          <xdr:colOff>114300</xdr:colOff>
          <xdr:row>32</xdr:row>
          <xdr:rowOff>9525</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8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171450</xdr:rowOff>
        </xdr:from>
        <xdr:to>
          <xdr:col>11</xdr:col>
          <xdr:colOff>114300</xdr:colOff>
          <xdr:row>11</xdr:row>
          <xdr:rowOff>9525</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8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171450</xdr:rowOff>
        </xdr:from>
        <xdr:to>
          <xdr:col>13</xdr:col>
          <xdr:colOff>114300</xdr:colOff>
          <xdr:row>11</xdr:row>
          <xdr:rowOff>9525</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8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162</xdr:row>
          <xdr:rowOff>171450</xdr:rowOff>
        </xdr:from>
        <xdr:to>
          <xdr:col>11</xdr:col>
          <xdr:colOff>95250</xdr:colOff>
          <xdr:row>164</xdr:row>
          <xdr:rowOff>9525</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8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162</xdr:row>
          <xdr:rowOff>171450</xdr:rowOff>
        </xdr:from>
        <xdr:to>
          <xdr:col>13</xdr:col>
          <xdr:colOff>114300</xdr:colOff>
          <xdr:row>164</xdr:row>
          <xdr:rowOff>9525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8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163</xdr:row>
          <xdr:rowOff>171450</xdr:rowOff>
        </xdr:from>
        <xdr:to>
          <xdr:col>11</xdr:col>
          <xdr:colOff>95250</xdr:colOff>
          <xdr:row>165</xdr:row>
          <xdr:rowOff>9525</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8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8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164</xdr:row>
          <xdr:rowOff>171450</xdr:rowOff>
        </xdr:from>
        <xdr:to>
          <xdr:col>11</xdr:col>
          <xdr:colOff>95250</xdr:colOff>
          <xdr:row>166</xdr:row>
          <xdr:rowOff>9525</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8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164</xdr:row>
          <xdr:rowOff>171450</xdr:rowOff>
        </xdr:from>
        <xdr:to>
          <xdr:col>13</xdr:col>
          <xdr:colOff>114300</xdr:colOff>
          <xdr:row>166</xdr:row>
          <xdr:rowOff>9525</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8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1</xdr:col>
      <xdr:colOff>2038350</xdr:colOff>
      <xdr:row>0</xdr:row>
      <xdr:rowOff>85725</xdr:rowOff>
    </xdr:from>
    <xdr:to>
      <xdr:col>1</xdr:col>
      <xdr:colOff>3560826</xdr:colOff>
      <xdr:row>0</xdr:row>
      <xdr:rowOff>366141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85725"/>
          <a:ext cx="1522476" cy="280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Home%20Care%20Study%20-%20Multi"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2.bin"/><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3" Type="http://schemas.openxmlformats.org/officeDocument/2006/relationships/drawing" Target="../drawings/drawing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omments" Target="../comments1.xml"/><Relationship Id="rId2" Type="http://schemas.openxmlformats.org/officeDocument/2006/relationships/printerSettings" Target="../printerSettings/printerSettings3.bin"/><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1" Type="http://schemas.openxmlformats.org/officeDocument/2006/relationships/hyperlink" Target="http://www.hhcsinc.com/" TargetMode="External"/><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 Type="http://schemas.openxmlformats.org/officeDocument/2006/relationships/vmlDrawing" Target="../drawings/vmlDrawing4.v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5.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4.xml"/><Relationship Id="rId16"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91.xml"/><Relationship Id="rId21" Type="http://schemas.openxmlformats.org/officeDocument/2006/relationships/ctrlProp" Target="../ctrlProps/ctrlProp95.xml"/><Relationship Id="rId42" Type="http://schemas.openxmlformats.org/officeDocument/2006/relationships/ctrlProp" Target="../ctrlProps/ctrlProp116.xml"/><Relationship Id="rId63" Type="http://schemas.openxmlformats.org/officeDocument/2006/relationships/ctrlProp" Target="../ctrlProps/ctrlProp137.xml"/><Relationship Id="rId84" Type="http://schemas.openxmlformats.org/officeDocument/2006/relationships/ctrlProp" Target="../ctrlProps/ctrlProp158.xml"/><Relationship Id="rId138" Type="http://schemas.openxmlformats.org/officeDocument/2006/relationships/ctrlProp" Target="../ctrlProps/ctrlProp212.xml"/><Relationship Id="rId159" Type="http://schemas.openxmlformats.org/officeDocument/2006/relationships/ctrlProp" Target="../ctrlProps/ctrlProp233.xml"/><Relationship Id="rId170" Type="http://schemas.openxmlformats.org/officeDocument/2006/relationships/ctrlProp" Target="../ctrlProps/ctrlProp244.xml"/><Relationship Id="rId191" Type="http://schemas.openxmlformats.org/officeDocument/2006/relationships/ctrlProp" Target="../ctrlProps/ctrlProp265.xml"/><Relationship Id="rId205" Type="http://schemas.openxmlformats.org/officeDocument/2006/relationships/ctrlProp" Target="../ctrlProps/ctrlProp279.xml"/><Relationship Id="rId107" Type="http://schemas.openxmlformats.org/officeDocument/2006/relationships/ctrlProp" Target="../ctrlProps/ctrlProp181.xml"/><Relationship Id="rId11" Type="http://schemas.openxmlformats.org/officeDocument/2006/relationships/ctrlProp" Target="../ctrlProps/ctrlProp85.xml"/><Relationship Id="rId32" Type="http://schemas.openxmlformats.org/officeDocument/2006/relationships/ctrlProp" Target="../ctrlProps/ctrlProp106.xml"/><Relationship Id="rId37" Type="http://schemas.openxmlformats.org/officeDocument/2006/relationships/ctrlProp" Target="../ctrlProps/ctrlProp111.xml"/><Relationship Id="rId53" Type="http://schemas.openxmlformats.org/officeDocument/2006/relationships/ctrlProp" Target="../ctrlProps/ctrlProp127.xml"/><Relationship Id="rId58" Type="http://schemas.openxmlformats.org/officeDocument/2006/relationships/ctrlProp" Target="../ctrlProps/ctrlProp132.xml"/><Relationship Id="rId74" Type="http://schemas.openxmlformats.org/officeDocument/2006/relationships/ctrlProp" Target="../ctrlProps/ctrlProp148.xml"/><Relationship Id="rId79" Type="http://schemas.openxmlformats.org/officeDocument/2006/relationships/ctrlProp" Target="../ctrlProps/ctrlProp153.xml"/><Relationship Id="rId102" Type="http://schemas.openxmlformats.org/officeDocument/2006/relationships/ctrlProp" Target="../ctrlProps/ctrlProp176.xml"/><Relationship Id="rId123" Type="http://schemas.openxmlformats.org/officeDocument/2006/relationships/ctrlProp" Target="../ctrlProps/ctrlProp197.xml"/><Relationship Id="rId128" Type="http://schemas.openxmlformats.org/officeDocument/2006/relationships/ctrlProp" Target="../ctrlProps/ctrlProp202.xml"/><Relationship Id="rId144" Type="http://schemas.openxmlformats.org/officeDocument/2006/relationships/ctrlProp" Target="../ctrlProps/ctrlProp218.xml"/><Relationship Id="rId149" Type="http://schemas.openxmlformats.org/officeDocument/2006/relationships/ctrlProp" Target="../ctrlProps/ctrlProp223.xml"/><Relationship Id="rId5" Type="http://schemas.openxmlformats.org/officeDocument/2006/relationships/hyperlink" Target="mailto:surveys@hhcsinc.com?subject=2024%20Home%20Care%20Study%20-%20Multi" TargetMode="External"/><Relationship Id="rId90" Type="http://schemas.openxmlformats.org/officeDocument/2006/relationships/ctrlProp" Target="../ctrlProps/ctrlProp164.xml"/><Relationship Id="rId95" Type="http://schemas.openxmlformats.org/officeDocument/2006/relationships/ctrlProp" Target="../ctrlProps/ctrlProp169.xml"/><Relationship Id="rId160" Type="http://schemas.openxmlformats.org/officeDocument/2006/relationships/ctrlProp" Target="../ctrlProps/ctrlProp234.xml"/><Relationship Id="rId165" Type="http://schemas.openxmlformats.org/officeDocument/2006/relationships/ctrlProp" Target="../ctrlProps/ctrlProp239.xml"/><Relationship Id="rId181" Type="http://schemas.openxmlformats.org/officeDocument/2006/relationships/ctrlProp" Target="../ctrlProps/ctrlProp255.xml"/><Relationship Id="rId186" Type="http://schemas.openxmlformats.org/officeDocument/2006/relationships/ctrlProp" Target="../ctrlProps/ctrlProp260.xml"/><Relationship Id="rId211" Type="http://schemas.openxmlformats.org/officeDocument/2006/relationships/ctrlProp" Target="../ctrlProps/ctrlProp285.xml"/><Relationship Id="rId22" Type="http://schemas.openxmlformats.org/officeDocument/2006/relationships/ctrlProp" Target="../ctrlProps/ctrlProp96.xml"/><Relationship Id="rId27" Type="http://schemas.openxmlformats.org/officeDocument/2006/relationships/ctrlProp" Target="../ctrlProps/ctrlProp101.xml"/><Relationship Id="rId43" Type="http://schemas.openxmlformats.org/officeDocument/2006/relationships/ctrlProp" Target="../ctrlProps/ctrlProp117.xml"/><Relationship Id="rId48" Type="http://schemas.openxmlformats.org/officeDocument/2006/relationships/ctrlProp" Target="../ctrlProps/ctrlProp122.xml"/><Relationship Id="rId64" Type="http://schemas.openxmlformats.org/officeDocument/2006/relationships/ctrlProp" Target="../ctrlProps/ctrlProp138.xml"/><Relationship Id="rId69" Type="http://schemas.openxmlformats.org/officeDocument/2006/relationships/ctrlProp" Target="../ctrlProps/ctrlProp143.xml"/><Relationship Id="rId113" Type="http://schemas.openxmlformats.org/officeDocument/2006/relationships/ctrlProp" Target="../ctrlProps/ctrlProp187.xml"/><Relationship Id="rId118" Type="http://schemas.openxmlformats.org/officeDocument/2006/relationships/ctrlProp" Target="../ctrlProps/ctrlProp192.xml"/><Relationship Id="rId134" Type="http://schemas.openxmlformats.org/officeDocument/2006/relationships/ctrlProp" Target="../ctrlProps/ctrlProp208.xml"/><Relationship Id="rId139" Type="http://schemas.openxmlformats.org/officeDocument/2006/relationships/ctrlProp" Target="../ctrlProps/ctrlProp213.xml"/><Relationship Id="rId80" Type="http://schemas.openxmlformats.org/officeDocument/2006/relationships/ctrlProp" Target="../ctrlProps/ctrlProp154.xml"/><Relationship Id="rId85" Type="http://schemas.openxmlformats.org/officeDocument/2006/relationships/ctrlProp" Target="../ctrlProps/ctrlProp159.xml"/><Relationship Id="rId150" Type="http://schemas.openxmlformats.org/officeDocument/2006/relationships/ctrlProp" Target="../ctrlProps/ctrlProp224.xml"/><Relationship Id="rId155" Type="http://schemas.openxmlformats.org/officeDocument/2006/relationships/ctrlProp" Target="../ctrlProps/ctrlProp229.xml"/><Relationship Id="rId171" Type="http://schemas.openxmlformats.org/officeDocument/2006/relationships/ctrlProp" Target="../ctrlProps/ctrlProp245.xml"/><Relationship Id="rId176" Type="http://schemas.openxmlformats.org/officeDocument/2006/relationships/ctrlProp" Target="../ctrlProps/ctrlProp250.xml"/><Relationship Id="rId192" Type="http://schemas.openxmlformats.org/officeDocument/2006/relationships/ctrlProp" Target="../ctrlProps/ctrlProp266.xml"/><Relationship Id="rId197" Type="http://schemas.openxmlformats.org/officeDocument/2006/relationships/ctrlProp" Target="../ctrlProps/ctrlProp271.xml"/><Relationship Id="rId206" Type="http://schemas.openxmlformats.org/officeDocument/2006/relationships/ctrlProp" Target="../ctrlProps/ctrlProp280.xml"/><Relationship Id="rId201" Type="http://schemas.openxmlformats.org/officeDocument/2006/relationships/ctrlProp" Target="../ctrlProps/ctrlProp275.xml"/><Relationship Id="rId12" Type="http://schemas.openxmlformats.org/officeDocument/2006/relationships/ctrlProp" Target="../ctrlProps/ctrlProp86.xml"/><Relationship Id="rId17" Type="http://schemas.openxmlformats.org/officeDocument/2006/relationships/ctrlProp" Target="../ctrlProps/ctrlProp91.xml"/><Relationship Id="rId33" Type="http://schemas.openxmlformats.org/officeDocument/2006/relationships/ctrlProp" Target="../ctrlProps/ctrlProp107.xml"/><Relationship Id="rId38" Type="http://schemas.openxmlformats.org/officeDocument/2006/relationships/ctrlProp" Target="../ctrlProps/ctrlProp112.xml"/><Relationship Id="rId59" Type="http://schemas.openxmlformats.org/officeDocument/2006/relationships/ctrlProp" Target="../ctrlProps/ctrlProp133.xml"/><Relationship Id="rId103" Type="http://schemas.openxmlformats.org/officeDocument/2006/relationships/ctrlProp" Target="../ctrlProps/ctrlProp177.xml"/><Relationship Id="rId108" Type="http://schemas.openxmlformats.org/officeDocument/2006/relationships/ctrlProp" Target="../ctrlProps/ctrlProp182.xml"/><Relationship Id="rId124" Type="http://schemas.openxmlformats.org/officeDocument/2006/relationships/ctrlProp" Target="../ctrlProps/ctrlProp198.xml"/><Relationship Id="rId129" Type="http://schemas.openxmlformats.org/officeDocument/2006/relationships/ctrlProp" Target="../ctrlProps/ctrlProp203.xml"/><Relationship Id="rId54" Type="http://schemas.openxmlformats.org/officeDocument/2006/relationships/ctrlProp" Target="../ctrlProps/ctrlProp128.xml"/><Relationship Id="rId70" Type="http://schemas.openxmlformats.org/officeDocument/2006/relationships/ctrlProp" Target="../ctrlProps/ctrlProp144.xml"/><Relationship Id="rId75" Type="http://schemas.openxmlformats.org/officeDocument/2006/relationships/ctrlProp" Target="../ctrlProps/ctrlProp149.xml"/><Relationship Id="rId91" Type="http://schemas.openxmlformats.org/officeDocument/2006/relationships/ctrlProp" Target="../ctrlProps/ctrlProp165.xml"/><Relationship Id="rId96" Type="http://schemas.openxmlformats.org/officeDocument/2006/relationships/ctrlProp" Target="../ctrlProps/ctrlProp170.xml"/><Relationship Id="rId140" Type="http://schemas.openxmlformats.org/officeDocument/2006/relationships/ctrlProp" Target="../ctrlProps/ctrlProp214.xml"/><Relationship Id="rId145" Type="http://schemas.openxmlformats.org/officeDocument/2006/relationships/ctrlProp" Target="../ctrlProps/ctrlProp219.xml"/><Relationship Id="rId161" Type="http://schemas.openxmlformats.org/officeDocument/2006/relationships/ctrlProp" Target="../ctrlProps/ctrlProp235.xml"/><Relationship Id="rId166" Type="http://schemas.openxmlformats.org/officeDocument/2006/relationships/ctrlProp" Target="../ctrlProps/ctrlProp240.xml"/><Relationship Id="rId182" Type="http://schemas.openxmlformats.org/officeDocument/2006/relationships/ctrlProp" Target="../ctrlProps/ctrlProp256.xml"/><Relationship Id="rId187" Type="http://schemas.openxmlformats.org/officeDocument/2006/relationships/ctrlProp" Target="../ctrlProps/ctrlProp261.xml"/><Relationship Id="rId1" Type="http://schemas.openxmlformats.org/officeDocument/2006/relationships/hyperlink" Target="mailto:rzabka@hhcsinc.com" TargetMode="External"/><Relationship Id="rId6" Type="http://schemas.openxmlformats.org/officeDocument/2006/relationships/printerSettings" Target="../printerSettings/printerSettings9.bin"/><Relationship Id="rId212" Type="http://schemas.openxmlformats.org/officeDocument/2006/relationships/ctrlProp" Target="../ctrlProps/ctrlProp286.xml"/><Relationship Id="rId23" Type="http://schemas.openxmlformats.org/officeDocument/2006/relationships/ctrlProp" Target="../ctrlProps/ctrlProp97.xml"/><Relationship Id="rId28" Type="http://schemas.openxmlformats.org/officeDocument/2006/relationships/ctrlProp" Target="../ctrlProps/ctrlProp102.xml"/><Relationship Id="rId49" Type="http://schemas.openxmlformats.org/officeDocument/2006/relationships/ctrlProp" Target="../ctrlProps/ctrlProp123.xml"/><Relationship Id="rId114" Type="http://schemas.openxmlformats.org/officeDocument/2006/relationships/ctrlProp" Target="../ctrlProps/ctrlProp188.xml"/><Relationship Id="rId119" Type="http://schemas.openxmlformats.org/officeDocument/2006/relationships/ctrlProp" Target="../ctrlProps/ctrlProp193.xml"/><Relationship Id="rId44" Type="http://schemas.openxmlformats.org/officeDocument/2006/relationships/ctrlProp" Target="../ctrlProps/ctrlProp118.xml"/><Relationship Id="rId60" Type="http://schemas.openxmlformats.org/officeDocument/2006/relationships/ctrlProp" Target="../ctrlProps/ctrlProp134.xml"/><Relationship Id="rId65" Type="http://schemas.openxmlformats.org/officeDocument/2006/relationships/ctrlProp" Target="../ctrlProps/ctrlProp139.xml"/><Relationship Id="rId81" Type="http://schemas.openxmlformats.org/officeDocument/2006/relationships/ctrlProp" Target="../ctrlProps/ctrlProp155.xml"/><Relationship Id="rId86" Type="http://schemas.openxmlformats.org/officeDocument/2006/relationships/ctrlProp" Target="../ctrlProps/ctrlProp160.xml"/><Relationship Id="rId130" Type="http://schemas.openxmlformats.org/officeDocument/2006/relationships/ctrlProp" Target="../ctrlProps/ctrlProp204.xml"/><Relationship Id="rId135" Type="http://schemas.openxmlformats.org/officeDocument/2006/relationships/ctrlProp" Target="../ctrlProps/ctrlProp209.xml"/><Relationship Id="rId151" Type="http://schemas.openxmlformats.org/officeDocument/2006/relationships/ctrlProp" Target="../ctrlProps/ctrlProp225.xml"/><Relationship Id="rId156" Type="http://schemas.openxmlformats.org/officeDocument/2006/relationships/ctrlProp" Target="../ctrlProps/ctrlProp230.xml"/><Relationship Id="rId177" Type="http://schemas.openxmlformats.org/officeDocument/2006/relationships/ctrlProp" Target="../ctrlProps/ctrlProp251.xml"/><Relationship Id="rId198" Type="http://schemas.openxmlformats.org/officeDocument/2006/relationships/ctrlProp" Target="../ctrlProps/ctrlProp272.xml"/><Relationship Id="rId172" Type="http://schemas.openxmlformats.org/officeDocument/2006/relationships/ctrlProp" Target="../ctrlProps/ctrlProp246.xml"/><Relationship Id="rId193" Type="http://schemas.openxmlformats.org/officeDocument/2006/relationships/ctrlProp" Target="../ctrlProps/ctrlProp267.xml"/><Relationship Id="rId202" Type="http://schemas.openxmlformats.org/officeDocument/2006/relationships/ctrlProp" Target="../ctrlProps/ctrlProp276.xml"/><Relationship Id="rId207" Type="http://schemas.openxmlformats.org/officeDocument/2006/relationships/ctrlProp" Target="../ctrlProps/ctrlProp281.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109" Type="http://schemas.openxmlformats.org/officeDocument/2006/relationships/ctrlProp" Target="../ctrlProps/ctrlProp18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97" Type="http://schemas.openxmlformats.org/officeDocument/2006/relationships/ctrlProp" Target="../ctrlProps/ctrlProp171.xml"/><Relationship Id="rId104" Type="http://schemas.openxmlformats.org/officeDocument/2006/relationships/ctrlProp" Target="../ctrlProps/ctrlProp178.xml"/><Relationship Id="rId120" Type="http://schemas.openxmlformats.org/officeDocument/2006/relationships/ctrlProp" Target="../ctrlProps/ctrlProp194.xml"/><Relationship Id="rId125" Type="http://schemas.openxmlformats.org/officeDocument/2006/relationships/ctrlProp" Target="../ctrlProps/ctrlProp199.xml"/><Relationship Id="rId141" Type="http://schemas.openxmlformats.org/officeDocument/2006/relationships/ctrlProp" Target="../ctrlProps/ctrlProp215.xml"/><Relationship Id="rId146" Type="http://schemas.openxmlformats.org/officeDocument/2006/relationships/ctrlProp" Target="../ctrlProps/ctrlProp220.xml"/><Relationship Id="rId167" Type="http://schemas.openxmlformats.org/officeDocument/2006/relationships/ctrlProp" Target="../ctrlProps/ctrlProp241.xml"/><Relationship Id="rId188" Type="http://schemas.openxmlformats.org/officeDocument/2006/relationships/ctrlProp" Target="../ctrlProps/ctrlProp262.xml"/><Relationship Id="rId7" Type="http://schemas.openxmlformats.org/officeDocument/2006/relationships/drawing" Target="../drawings/drawing5.xml"/><Relationship Id="rId71" Type="http://schemas.openxmlformats.org/officeDocument/2006/relationships/ctrlProp" Target="../ctrlProps/ctrlProp145.xml"/><Relationship Id="rId92" Type="http://schemas.openxmlformats.org/officeDocument/2006/relationships/ctrlProp" Target="../ctrlProps/ctrlProp166.xml"/><Relationship Id="rId162" Type="http://schemas.openxmlformats.org/officeDocument/2006/relationships/ctrlProp" Target="../ctrlProps/ctrlProp236.xml"/><Relationship Id="rId183" Type="http://schemas.openxmlformats.org/officeDocument/2006/relationships/ctrlProp" Target="../ctrlProps/ctrlProp257.xml"/><Relationship Id="rId213" Type="http://schemas.openxmlformats.org/officeDocument/2006/relationships/ctrlProp" Target="../ctrlProps/ctrlProp287.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03.xml"/><Relationship Id="rId24" Type="http://schemas.openxmlformats.org/officeDocument/2006/relationships/ctrlProp" Target="../ctrlProps/ctrlProp98.xml"/><Relationship Id="rId40" Type="http://schemas.openxmlformats.org/officeDocument/2006/relationships/ctrlProp" Target="../ctrlProps/ctrlProp114.xml"/><Relationship Id="rId45" Type="http://schemas.openxmlformats.org/officeDocument/2006/relationships/ctrlProp" Target="../ctrlProps/ctrlProp119.xml"/><Relationship Id="rId66" Type="http://schemas.openxmlformats.org/officeDocument/2006/relationships/ctrlProp" Target="../ctrlProps/ctrlProp140.xml"/><Relationship Id="rId87" Type="http://schemas.openxmlformats.org/officeDocument/2006/relationships/ctrlProp" Target="../ctrlProps/ctrlProp161.xml"/><Relationship Id="rId110" Type="http://schemas.openxmlformats.org/officeDocument/2006/relationships/ctrlProp" Target="../ctrlProps/ctrlProp184.xml"/><Relationship Id="rId115" Type="http://schemas.openxmlformats.org/officeDocument/2006/relationships/ctrlProp" Target="../ctrlProps/ctrlProp189.xml"/><Relationship Id="rId131" Type="http://schemas.openxmlformats.org/officeDocument/2006/relationships/ctrlProp" Target="../ctrlProps/ctrlProp205.xml"/><Relationship Id="rId136" Type="http://schemas.openxmlformats.org/officeDocument/2006/relationships/ctrlProp" Target="../ctrlProps/ctrlProp210.xml"/><Relationship Id="rId157" Type="http://schemas.openxmlformats.org/officeDocument/2006/relationships/ctrlProp" Target="../ctrlProps/ctrlProp231.xml"/><Relationship Id="rId178" Type="http://schemas.openxmlformats.org/officeDocument/2006/relationships/ctrlProp" Target="../ctrlProps/ctrlProp252.xml"/><Relationship Id="rId61" Type="http://schemas.openxmlformats.org/officeDocument/2006/relationships/ctrlProp" Target="../ctrlProps/ctrlProp135.xml"/><Relationship Id="rId82" Type="http://schemas.openxmlformats.org/officeDocument/2006/relationships/ctrlProp" Target="../ctrlProps/ctrlProp156.xml"/><Relationship Id="rId152" Type="http://schemas.openxmlformats.org/officeDocument/2006/relationships/ctrlProp" Target="../ctrlProps/ctrlProp226.xml"/><Relationship Id="rId173" Type="http://schemas.openxmlformats.org/officeDocument/2006/relationships/ctrlProp" Target="../ctrlProps/ctrlProp247.xml"/><Relationship Id="rId194" Type="http://schemas.openxmlformats.org/officeDocument/2006/relationships/ctrlProp" Target="../ctrlProps/ctrlProp268.xml"/><Relationship Id="rId199" Type="http://schemas.openxmlformats.org/officeDocument/2006/relationships/ctrlProp" Target="../ctrlProps/ctrlProp273.xml"/><Relationship Id="rId203" Type="http://schemas.openxmlformats.org/officeDocument/2006/relationships/ctrlProp" Target="../ctrlProps/ctrlProp277.xml"/><Relationship Id="rId208" Type="http://schemas.openxmlformats.org/officeDocument/2006/relationships/ctrlProp" Target="../ctrlProps/ctrlProp282.xml"/><Relationship Id="rId19" Type="http://schemas.openxmlformats.org/officeDocument/2006/relationships/ctrlProp" Target="../ctrlProps/ctrlProp93.xml"/><Relationship Id="rId14" Type="http://schemas.openxmlformats.org/officeDocument/2006/relationships/ctrlProp" Target="../ctrlProps/ctrlProp88.xml"/><Relationship Id="rId30" Type="http://schemas.openxmlformats.org/officeDocument/2006/relationships/ctrlProp" Target="../ctrlProps/ctrlProp104.xml"/><Relationship Id="rId35" Type="http://schemas.openxmlformats.org/officeDocument/2006/relationships/ctrlProp" Target="../ctrlProps/ctrlProp109.xml"/><Relationship Id="rId56" Type="http://schemas.openxmlformats.org/officeDocument/2006/relationships/ctrlProp" Target="../ctrlProps/ctrlProp130.xml"/><Relationship Id="rId77" Type="http://schemas.openxmlformats.org/officeDocument/2006/relationships/ctrlProp" Target="../ctrlProps/ctrlProp151.xml"/><Relationship Id="rId100" Type="http://schemas.openxmlformats.org/officeDocument/2006/relationships/ctrlProp" Target="../ctrlProps/ctrlProp174.xml"/><Relationship Id="rId105" Type="http://schemas.openxmlformats.org/officeDocument/2006/relationships/ctrlProp" Target="../ctrlProps/ctrlProp179.xml"/><Relationship Id="rId126" Type="http://schemas.openxmlformats.org/officeDocument/2006/relationships/ctrlProp" Target="../ctrlProps/ctrlProp200.xml"/><Relationship Id="rId147" Type="http://schemas.openxmlformats.org/officeDocument/2006/relationships/ctrlProp" Target="../ctrlProps/ctrlProp221.xml"/><Relationship Id="rId168" Type="http://schemas.openxmlformats.org/officeDocument/2006/relationships/ctrlProp" Target="../ctrlProps/ctrlProp242.xml"/><Relationship Id="rId8" Type="http://schemas.openxmlformats.org/officeDocument/2006/relationships/vmlDrawing" Target="../drawings/vmlDrawing15.vml"/><Relationship Id="rId51" Type="http://schemas.openxmlformats.org/officeDocument/2006/relationships/ctrlProp" Target="../ctrlProps/ctrlProp125.xml"/><Relationship Id="rId72" Type="http://schemas.openxmlformats.org/officeDocument/2006/relationships/ctrlProp" Target="../ctrlProps/ctrlProp146.xml"/><Relationship Id="rId93" Type="http://schemas.openxmlformats.org/officeDocument/2006/relationships/ctrlProp" Target="../ctrlProps/ctrlProp167.xml"/><Relationship Id="rId98" Type="http://schemas.openxmlformats.org/officeDocument/2006/relationships/ctrlProp" Target="../ctrlProps/ctrlProp172.xml"/><Relationship Id="rId121" Type="http://schemas.openxmlformats.org/officeDocument/2006/relationships/ctrlProp" Target="../ctrlProps/ctrlProp195.xml"/><Relationship Id="rId142" Type="http://schemas.openxmlformats.org/officeDocument/2006/relationships/ctrlProp" Target="../ctrlProps/ctrlProp216.xml"/><Relationship Id="rId163" Type="http://schemas.openxmlformats.org/officeDocument/2006/relationships/ctrlProp" Target="../ctrlProps/ctrlProp237.xml"/><Relationship Id="rId184" Type="http://schemas.openxmlformats.org/officeDocument/2006/relationships/ctrlProp" Target="../ctrlProps/ctrlProp258.xml"/><Relationship Id="rId189" Type="http://schemas.openxmlformats.org/officeDocument/2006/relationships/ctrlProp" Target="../ctrlProps/ctrlProp263.xml"/><Relationship Id="rId3" Type="http://schemas.openxmlformats.org/officeDocument/2006/relationships/hyperlink" Target="mailto:surveys@hhcsinc.com?subject=2022%20CCRC/NH%20Study" TargetMode="External"/><Relationship Id="rId214" Type="http://schemas.openxmlformats.org/officeDocument/2006/relationships/ctrlProp" Target="../ctrlProps/ctrlProp288.xml"/><Relationship Id="rId25" Type="http://schemas.openxmlformats.org/officeDocument/2006/relationships/ctrlProp" Target="../ctrlProps/ctrlProp99.xml"/><Relationship Id="rId46" Type="http://schemas.openxmlformats.org/officeDocument/2006/relationships/ctrlProp" Target="../ctrlProps/ctrlProp120.xml"/><Relationship Id="rId67" Type="http://schemas.openxmlformats.org/officeDocument/2006/relationships/ctrlProp" Target="../ctrlProps/ctrlProp141.xml"/><Relationship Id="rId116" Type="http://schemas.openxmlformats.org/officeDocument/2006/relationships/ctrlProp" Target="../ctrlProps/ctrlProp190.xml"/><Relationship Id="rId137" Type="http://schemas.openxmlformats.org/officeDocument/2006/relationships/ctrlProp" Target="../ctrlProps/ctrlProp211.xml"/><Relationship Id="rId158" Type="http://schemas.openxmlformats.org/officeDocument/2006/relationships/ctrlProp" Target="../ctrlProps/ctrlProp232.xml"/><Relationship Id="rId20" Type="http://schemas.openxmlformats.org/officeDocument/2006/relationships/ctrlProp" Target="../ctrlProps/ctrlProp94.xml"/><Relationship Id="rId41" Type="http://schemas.openxmlformats.org/officeDocument/2006/relationships/ctrlProp" Target="../ctrlProps/ctrlProp115.xml"/><Relationship Id="rId62" Type="http://schemas.openxmlformats.org/officeDocument/2006/relationships/ctrlProp" Target="../ctrlProps/ctrlProp136.xml"/><Relationship Id="rId83" Type="http://schemas.openxmlformats.org/officeDocument/2006/relationships/ctrlProp" Target="../ctrlProps/ctrlProp157.xml"/><Relationship Id="rId88" Type="http://schemas.openxmlformats.org/officeDocument/2006/relationships/ctrlProp" Target="../ctrlProps/ctrlProp162.xml"/><Relationship Id="rId111" Type="http://schemas.openxmlformats.org/officeDocument/2006/relationships/ctrlProp" Target="../ctrlProps/ctrlProp185.xml"/><Relationship Id="rId132" Type="http://schemas.openxmlformats.org/officeDocument/2006/relationships/ctrlProp" Target="../ctrlProps/ctrlProp206.xml"/><Relationship Id="rId153" Type="http://schemas.openxmlformats.org/officeDocument/2006/relationships/ctrlProp" Target="../ctrlProps/ctrlProp227.xml"/><Relationship Id="rId174" Type="http://schemas.openxmlformats.org/officeDocument/2006/relationships/ctrlProp" Target="../ctrlProps/ctrlProp248.xml"/><Relationship Id="rId179" Type="http://schemas.openxmlformats.org/officeDocument/2006/relationships/ctrlProp" Target="../ctrlProps/ctrlProp253.xml"/><Relationship Id="rId195" Type="http://schemas.openxmlformats.org/officeDocument/2006/relationships/ctrlProp" Target="../ctrlProps/ctrlProp269.xml"/><Relationship Id="rId209" Type="http://schemas.openxmlformats.org/officeDocument/2006/relationships/ctrlProp" Target="../ctrlProps/ctrlProp283.xml"/><Relationship Id="rId190" Type="http://schemas.openxmlformats.org/officeDocument/2006/relationships/ctrlProp" Target="../ctrlProps/ctrlProp264.xml"/><Relationship Id="rId204" Type="http://schemas.openxmlformats.org/officeDocument/2006/relationships/ctrlProp" Target="../ctrlProps/ctrlProp278.xml"/><Relationship Id="rId15" Type="http://schemas.openxmlformats.org/officeDocument/2006/relationships/ctrlProp" Target="../ctrlProps/ctrlProp89.xml"/><Relationship Id="rId36" Type="http://schemas.openxmlformats.org/officeDocument/2006/relationships/ctrlProp" Target="../ctrlProps/ctrlProp110.xml"/><Relationship Id="rId57" Type="http://schemas.openxmlformats.org/officeDocument/2006/relationships/ctrlProp" Target="../ctrlProps/ctrlProp131.xml"/><Relationship Id="rId106" Type="http://schemas.openxmlformats.org/officeDocument/2006/relationships/ctrlProp" Target="../ctrlProps/ctrlProp180.xml"/><Relationship Id="rId127" Type="http://schemas.openxmlformats.org/officeDocument/2006/relationships/ctrlProp" Target="../ctrlProps/ctrlProp201.xml"/><Relationship Id="rId10" Type="http://schemas.openxmlformats.org/officeDocument/2006/relationships/ctrlProp" Target="../ctrlProps/ctrlProp84.xml"/><Relationship Id="rId31" Type="http://schemas.openxmlformats.org/officeDocument/2006/relationships/ctrlProp" Target="../ctrlProps/ctrlProp105.xml"/><Relationship Id="rId52" Type="http://schemas.openxmlformats.org/officeDocument/2006/relationships/ctrlProp" Target="../ctrlProps/ctrlProp126.xml"/><Relationship Id="rId73" Type="http://schemas.openxmlformats.org/officeDocument/2006/relationships/ctrlProp" Target="../ctrlProps/ctrlProp147.xml"/><Relationship Id="rId78" Type="http://schemas.openxmlformats.org/officeDocument/2006/relationships/ctrlProp" Target="../ctrlProps/ctrlProp152.xml"/><Relationship Id="rId94" Type="http://schemas.openxmlformats.org/officeDocument/2006/relationships/ctrlProp" Target="../ctrlProps/ctrlProp168.xml"/><Relationship Id="rId99" Type="http://schemas.openxmlformats.org/officeDocument/2006/relationships/ctrlProp" Target="../ctrlProps/ctrlProp173.xml"/><Relationship Id="rId101" Type="http://schemas.openxmlformats.org/officeDocument/2006/relationships/ctrlProp" Target="../ctrlProps/ctrlProp175.xml"/><Relationship Id="rId122" Type="http://schemas.openxmlformats.org/officeDocument/2006/relationships/ctrlProp" Target="../ctrlProps/ctrlProp196.xml"/><Relationship Id="rId143" Type="http://schemas.openxmlformats.org/officeDocument/2006/relationships/ctrlProp" Target="../ctrlProps/ctrlProp217.xml"/><Relationship Id="rId148" Type="http://schemas.openxmlformats.org/officeDocument/2006/relationships/ctrlProp" Target="../ctrlProps/ctrlProp222.xml"/><Relationship Id="rId164" Type="http://schemas.openxmlformats.org/officeDocument/2006/relationships/ctrlProp" Target="../ctrlProps/ctrlProp238.xml"/><Relationship Id="rId169" Type="http://schemas.openxmlformats.org/officeDocument/2006/relationships/ctrlProp" Target="../ctrlProps/ctrlProp243.xml"/><Relationship Id="rId185" Type="http://schemas.openxmlformats.org/officeDocument/2006/relationships/ctrlProp" Target="../ctrlProps/ctrlProp259.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6.vml"/><Relationship Id="rId180" Type="http://schemas.openxmlformats.org/officeDocument/2006/relationships/ctrlProp" Target="../ctrlProps/ctrlProp254.xml"/><Relationship Id="rId210" Type="http://schemas.openxmlformats.org/officeDocument/2006/relationships/ctrlProp" Target="../ctrlProps/ctrlProp284.xml"/><Relationship Id="rId215" Type="http://schemas.openxmlformats.org/officeDocument/2006/relationships/ctrlProp" Target="../ctrlProps/ctrlProp289.xml"/><Relationship Id="rId26" Type="http://schemas.openxmlformats.org/officeDocument/2006/relationships/ctrlProp" Target="../ctrlProps/ctrlProp100.xml"/><Relationship Id="rId47" Type="http://schemas.openxmlformats.org/officeDocument/2006/relationships/ctrlProp" Target="../ctrlProps/ctrlProp121.xml"/><Relationship Id="rId68" Type="http://schemas.openxmlformats.org/officeDocument/2006/relationships/ctrlProp" Target="../ctrlProps/ctrlProp142.xml"/><Relationship Id="rId89" Type="http://schemas.openxmlformats.org/officeDocument/2006/relationships/ctrlProp" Target="../ctrlProps/ctrlProp163.xml"/><Relationship Id="rId112" Type="http://schemas.openxmlformats.org/officeDocument/2006/relationships/ctrlProp" Target="../ctrlProps/ctrlProp186.xml"/><Relationship Id="rId133" Type="http://schemas.openxmlformats.org/officeDocument/2006/relationships/ctrlProp" Target="../ctrlProps/ctrlProp207.xml"/><Relationship Id="rId154" Type="http://schemas.openxmlformats.org/officeDocument/2006/relationships/ctrlProp" Target="../ctrlProps/ctrlProp228.xml"/><Relationship Id="rId175" Type="http://schemas.openxmlformats.org/officeDocument/2006/relationships/ctrlProp" Target="../ctrlProps/ctrlProp249.xml"/><Relationship Id="rId196" Type="http://schemas.openxmlformats.org/officeDocument/2006/relationships/ctrlProp" Target="../ctrlProps/ctrlProp270.xml"/><Relationship Id="rId200" Type="http://schemas.openxmlformats.org/officeDocument/2006/relationships/ctrlProp" Target="../ctrlProps/ctrlProp274.xml"/><Relationship Id="rId16"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EC15F-D63E-43C8-A041-342E767698DE}">
  <sheetPr codeName="Sheet2"/>
  <dimension ref="A1:L81"/>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26" customWidth="1"/>
    <col min="2" max="11" width="10.7109375" style="26" customWidth="1"/>
    <col min="12" max="12" width="5.7109375" style="26" customWidth="1"/>
    <col min="13" max="16384" width="10.7109375" style="1"/>
  </cols>
  <sheetData>
    <row r="1" spans="1:12" ht="22.5" customHeight="1" x14ac:dyDescent="0.2">
      <c r="A1" s="447" t="s">
        <v>26</v>
      </c>
      <c r="B1" s="448"/>
      <c r="C1" s="448"/>
      <c r="D1" s="448"/>
      <c r="E1" s="448"/>
      <c r="F1" s="448"/>
      <c r="G1" s="448"/>
      <c r="H1" s="448"/>
      <c r="I1" s="448"/>
      <c r="J1" s="448"/>
      <c r="K1" s="448"/>
      <c r="L1" s="449"/>
    </row>
    <row r="2" spans="1:12" ht="12.75" customHeight="1" x14ac:dyDescent="0.2">
      <c r="A2" s="2"/>
      <c r="B2" s="3"/>
      <c r="C2" s="450" t="s">
        <v>0</v>
      </c>
      <c r="D2" s="450"/>
      <c r="E2" s="450"/>
      <c r="F2" s="3"/>
      <c r="G2" s="3"/>
      <c r="H2" s="450" t="s">
        <v>1</v>
      </c>
      <c r="I2" s="450"/>
      <c r="J2" s="450"/>
      <c r="K2" s="3"/>
      <c r="L2" s="4"/>
    </row>
    <row r="3" spans="1:12" ht="12.75" customHeight="1" x14ac:dyDescent="0.2">
      <c r="A3" s="2"/>
      <c r="B3" s="3"/>
      <c r="C3" s="5"/>
      <c r="D3" s="6"/>
      <c r="E3" s="5"/>
      <c r="F3" s="6"/>
      <c r="G3" s="6"/>
      <c r="H3" s="5"/>
      <c r="I3" s="5"/>
      <c r="J3" s="6"/>
      <c r="K3" s="3"/>
      <c r="L3" s="7"/>
    </row>
    <row r="4" spans="1:12" ht="12.75" customHeight="1" x14ac:dyDescent="0.2">
      <c r="A4" s="2"/>
      <c r="B4" s="3"/>
      <c r="C4" s="5"/>
      <c r="D4" s="6"/>
      <c r="E4" s="5"/>
      <c r="F4" s="6"/>
      <c r="G4" s="6"/>
      <c r="H4" s="5"/>
      <c r="I4" s="5"/>
      <c r="J4" s="6"/>
      <c r="K4" s="3"/>
      <c r="L4" s="7"/>
    </row>
    <row r="5" spans="1:12" ht="12.75" customHeight="1" x14ac:dyDescent="0.2">
      <c r="A5" s="2"/>
      <c r="B5" s="3"/>
      <c r="C5" s="5"/>
      <c r="D5" s="6"/>
      <c r="E5" s="5"/>
      <c r="F5" s="5"/>
      <c r="G5" s="5"/>
      <c r="H5" s="5"/>
      <c r="I5" s="5"/>
      <c r="J5" s="6"/>
      <c r="K5" s="3"/>
      <c r="L5" s="7"/>
    </row>
    <row r="6" spans="1:12" ht="20.100000000000001" customHeight="1" x14ac:dyDescent="0.2">
      <c r="A6" s="444" t="s">
        <v>2</v>
      </c>
      <c r="B6" s="445"/>
      <c r="C6" s="445"/>
      <c r="D6" s="445"/>
      <c r="E6" s="445"/>
      <c r="F6" s="445"/>
      <c r="G6" s="445"/>
      <c r="H6" s="445"/>
      <c r="I6" s="445"/>
      <c r="J6" s="445"/>
      <c r="K6" s="445"/>
      <c r="L6" s="446"/>
    </row>
    <row r="7" spans="1:12" ht="35.1" customHeight="1" x14ac:dyDescent="0.2">
      <c r="A7" s="451" t="s">
        <v>354</v>
      </c>
      <c r="B7" s="452"/>
      <c r="C7" s="452"/>
      <c r="D7" s="452"/>
      <c r="E7" s="452"/>
      <c r="F7" s="452"/>
      <c r="G7" s="452"/>
      <c r="H7" s="452"/>
      <c r="I7" s="452"/>
      <c r="J7" s="452"/>
      <c r="K7" s="452"/>
      <c r="L7" s="453"/>
    </row>
    <row r="8" spans="1:12" ht="35.1" customHeight="1" x14ac:dyDescent="0.2">
      <c r="A8" s="451" t="s">
        <v>340</v>
      </c>
      <c r="B8" s="452"/>
      <c r="C8" s="452"/>
      <c r="D8" s="452"/>
      <c r="E8" s="452"/>
      <c r="F8" s="452"/>
      <c r="G8" s="452"/>
      <c r="H8" s="452"/>
      <c r="I8" s="452"/>
      <c r="J8" s="452"/>
      <c r="K8" s="452"/>
      <c r="L8" s="453"/>
    </row>
    <row r="9" spans="1:12" ht="35.1" customHeight="1" x14ac:dyDescent="0.2">
      <c r="A9" s="451" t="s">
        <v>106</v>
      </c>
      <c r="B9" s="452"/>
      <c r="C9" s="452"/>
      <c r="D9" s="452"/>
      <c r="E9" s="452"/>
      <c r="F9" s="452"/>
      <c r="G9" s="452"/>
      <c r="H9" s="452"/>
      <c r="I9" s="452"/>
      <c r="J9" s="452"/>
      <c r="K9" s="452"/>
      <c r="L9" s="453"/>
    </row>
    <row r="10" spans="1:12" ht="35.1" customHeight="1" x14ac:dyDescent="0.2">
      <c r="A10" s="454" t="s">
        <v>335</v>
      </c>
      <c r="B10" s="455"/>
      <c r="C10" s="455"/>
      <c r="D10" s="455"/>
      <c r="E10" s="455"/>
      <c r="F10" s="455"/>
      <c r="G10" s="455"/>
      <c r="H10" s="455"/>
      <c r="I10" s="455"/>
      <c r="J10" s="455"/>
      <c r="K10" s="455"/>
      <c r="L10" s="456"/>
    </row>
    <row r="11" spans="1:12" ht="20.100000000000001" customHeight="1" x14ac:dyDescent="0.2">
      <c r="A11" s="444" t="s">
        <v>3</v>
      </c>
      <c r="B11" s="445"/>
      <c r="C11" s="445"/>
      <c r="D11" s="445"/>
      <c r="E11" s="445"/>
      <c r="F11" s="445"/>
      <c r="G11" s="445"/>
      <c r="H11" s="445"/>
      <c r="I11" s="445"/>
      <c r="J11" s="445"/>
      <c r="K11" s="445"/>
      <c r="L11" s="446"/>
    </row>
    <row r="12" spans="1:12" ht="20.100000000000001" customHeight="1" x14ac:dyDescent="0.2">
      <c r="A12" s="457" t="s">
        <v>4</v>
      </c>
      <c r="B12" s="458"/>
      <c r="C12" s="458"/>
      <c r="D12" s="458"/>
      <c r="E12" s="458"/>
      <c r="F12" s="458"/>
      <c r="G12" s="458"/>
      <c r="H12" s="458"/>
      <c r="I12" s="458"/>
      <c r="J12" s="458"/>
      <c r="K12" s="458"/>
      <c r="L12" s="459"/>
    </row>
    <row r="13" spans="1:12" ht="15" customHeight="1" x14ac:dyDescent="0.25">
      <c r="A13" s="460" t="s">
        <v>5</v>
      </c>
      <c r="B13" s="461"/>
      <c r="C13" s="461"/>
      <c r="D13" s="461"/>
      <c r="E13" s="461"/>
      <c r="F13" s="461"/>
      <c r="G13" s="461"/>
      <c r="H13" s="461"/>
      <c r="I13" s="461"/>
      <c r="J13" s="461"/>
      <c r="K13" s="461"/>
      <c r="L13" s="462"/>
    </row>
    <row r="14" spans="1:12" ht="15" customHeight="1" x14ac:dyDescent="0.2">
      <c r="A14" s="438" t="s">
        <v>6</v>
      </c>
      <c r="B14" s="439"/>
      <c r="C14" s="439"/>
      <c r="D14" s="439"/>
      <c r="E14" s="439"/>
      <c r="F14" s="439"/>
      <c r="G14" s="439"/>
      <c r="H14" s="439"/>
      <c r="I14" s="439"/>
      <c r="J14" s="439"/>
      <c r="K14" s="439"/>
      <c r="L14" s="440"/>
    </row>
    <row r="15" spans="1:12" ht="15" customHeight="1" x14ac:dyDescent="0.2">
      <c r="A15" s="438" t="s">
        <v>7</v>
      </c>
      <c r="B15" s="439"/>
      <c r="C15" s="439"/>
      <c r="D15" s="439"/>
      <c r="E15" s="439"/>
      <c r="F15" s="439"/>
      <c r="G15" s="439"/>
      <c r="H15" s="439"/>
      <c r="I15" s="439"/>
      <c r="J15" s="439"/>
      <c r="K15" s="439"/>
      <c r="L15" s="440"/>
    </row>
    <row r="16" spans="1:12" s="8" customFormat="1" ht="15" customHeight="1" x14ac:dyDescent="0.2">
      <c r="A16" s="441" t="s">
        <v>8</v>
      </c>
      <c r="B16" s="442"/>
      <c r="C16" s="442"/>
      <c r="D16" s="442"/>
      <c r="E16" s="442"/>
      <c r="F16" s="442"/>
      <c r="G16" s="442"/>
      <c r="H16" s="442"/>
      <c r="I16" s="442"/>
      <c r="J16" s="442"/>
      <c r="K16" s="442"/>
      <c r="L16" s="443"/>
    </row>
    <row r="17" spans="1:12" ht="20.100000000000001" customHeight="1" x14ac:dyDescent="0.2">
      <c r="A17" s="444" t="s">
        <v>9</v>
      </c>
      <c r="B17" s="445"/>
      <c r="C17" s="445"/>
      <c r="D17" s="445"/>
      <c r="E17" s="445"/>
      <c r="F17" s="445"/>
      <c r="G17" s="445"/>
      <c r="H17" s="445"/>
      <c r="I17" s="445"/>
      <c r="J17" s="445"/>
      <c r="K17" s="445"/>
      <c r="L17" s="446"/>
    </row>
    <row r="18" spans="1:12" ht="15" customHeight="1" x14ac:dyDescent="0.2">
      <c r="A18" s="9" t="s">
        <v>10</v>
      </c>
      <c r="B18" s="430" t="s">
        <v>27</v>
      </c>
      <c r="C18" s="430"/>
      <c r="D18" s="430"/>
      <c r="E18" s="430"/>
      <c r="F18" s="430"/>
      <c r="G18" s="430"/>
      <c r="H18" s="430"/>
      <c r="I18" s="430"/>
      <c r="J18" s="430"/>
      <c r="K18" s="430"/>
      <c r="L18" s="431"/>
    </row>
    <row r="19" spans="1:12" ht="15" customHeight="1" x14ac:dyDescent="0.2">
      <c r="A19" s="9" t="s">
        <v>11</v>
      </c>
      <c r="B19" s="430" t="s">
        <v>107</v>
      </c>
      <c r="C19" s="430"/>
      <c r="D19" s="430"/>
      <c r="E19" s="430"/>
      <c r="F19" s="430"/>
      <c r="G19" s="430"/>
      <c r="H19" s="430"/>
      <c r="I19" s="430"/>
      <c r="J19" s="430"/>
      <c r="K19" s="430"/>
      <c r="L19" s="431"/>
    </row>
    <row r="20" spans="1:12" ht="15" customHeight="1" x14ac:dyDescent="0.2">
      <c r="A20" s="9" t="s">
        <v>12</v>
      </c>
      <c r="B20" s="425" t="s">
        <v>28</v>
      </c>
      <c r="C20" s="425"/>
      <c r="D20" s="425"/>
      <c r="E20" s="425"/>
      <c r="F20" s="425"/>
      <c r="G20" s="425"/>
      <c r="H20" s="425"/>
      <c r="I20" s="425"/>
      <c r="J20" s="425"/>
      <c r="K20" s="425"/>
      <c r="L20" s="419"/>
    </row>
    <row r="21" spans="1:12" ht="15" customHeight="1" x14ac:dyDescent="0.2">
      <c r="A21" s="9"/>
      <c r="B21" s="425"/>
      <c r="C21" s="425"/>
      <c r="D21" s="425"/>
      <c r="E21" s="425"/>
      <c r="F21" s="425"/>
      <c r="G21" s="425"/>
      <c r="H21" s="425"/>
      <c r="I21" s="425"/>
      <c r="J21" s="425"/>
      <c r="K21" s="425"/>
      <c r="L21" s="419"/>
    </row>
    <row r="22" spans="1:12" ht="15" customHeight="1" x14ac:dyDescent="0.2">
      <c r="A22" s="9" t="s">
        <v>13</v>
      </c>
      <c r="B22" s="430" t="s">
        <v>14</v>
      </c>
      <c r="C22" s="430"/>
      <c r="D22" s="430"/>
      <c r="E22" s="430"/>
      <c r="F22" s="430"/>
      <c r="G22" s="430"/>
      <c r="H22" s="430"/>
      <c r="I22" s="430"/>
      <c r="J22" s="430"/>
      <c r="K22" s="430"/>
      <c r="L22" s="431"/>
    </row>
    <row r="23" spans="1:12" ht="15" customHeight="1" x14ac:dyDescent="0.2">
      <c r="A23" s="10"/>
      <c r="B23" s="11" t="s">
        <v>15</v>
      </c>
      <c r="C23" s="432" t="s">
        <v>29</v>
      </c>
      <c r="D23" s="432"/>
      <c r="E23" s="432"/>
      <c r="F23" s="432"/>
      <c r="G23" s="432"/>
      <c r="H23" s="432"/>
      <c r="I23" s="432"/>
      <c r="J23" s="432"/>
      <c r="K23" s="432"/>
      <c r="L23" s="433"/>
    </row>
    <row r="24" spans="1:12" ht="15" customHeight="1" x14ac:dyDescent="0.2">
      <c r="A24" s="10"/>
      <c r="B24" s="11"/>
      <c r="C24" s="434" t="s">
        <v>515</v>
      </c>
      <c r="D24" s="434"/>
      <c r="E24" s="434"/>
      <c r="F24" s="434"/>
      <c r="G24" s="434"/>
      <c r="H24" s="434"/>
      <c r="I24" s="434"/>
      <c r="J24" s="434"/>
      <c r="K24" s="434"/>
      <c r="L24" s="435"/>
    </row>
    <row r="25" spans="1:12" ht="15" customHeight="1" x14ac:dyDescent="0.2">
      <c r="A25" s="12"/>
      <c r="B25" s="11"/>
      <c r="C25" s="434" t="s">
        <v>16</v>
      </c>
      <c r="D25" s="434"/>
      <c r="E25" s="434"/>
      <c r="F25" s="434"/>
      <c r="G25" s="434"/>
      <c r="H25" s="434"/>
      <c r="I25" s="434"/>
      <c r="J25" s="434"/>
      <c r="K25" s="434"/>
      <c r="L25" s="435"/>
    </row>
    <row r="26" spans="1:12" ht="15" customHeight="1" x14ac:dyDescent="0.2">
      <c r="A26" s="12"/>
      <c r="B26" s="11"/>
      <c r="C26" s="434" t="s">
        <v>516</v>
      </c>
      <c r="D26" s="434"/>
      <c r="E26" s="434"/>
      <c r="F26" s="434"/>
      <c r="G26" s="434"/>
      <c r="H26" s="434"/>
      <c r="I26" s="434"/>
      <c r="J26" s="434"/>
      <c r="K26" s="434"/>
      <c r="L26" s="435"/>
    </row>
    <row r="27" spans="1:12" ht="15" customHeight="1" x14ac:dyDescent="0.2">
      <c r="A27" s="10"/>
      <c r="B27" s="11" t="s">
        <v>15</v>
      </c>
      <c r="C27" s="432" t="s">
        <v>17</v>
      </c>
      <c r="D27" s="432"/>
      <c r="E27" s="432"/>
      <c r="F27" s="432"/>
      <c r="G27" s="432"/>
      <c r="H27" s="432"/>
      <c r="I27" s="432"/>
      <c r="J27" s="432"/>
      <c r="K27" s="432"/>
      <c r="L27" s="433"/>
    </row>
    <row r="28" spans="1:12" s="15" customFormat="1" ht="15" customHeight="1" x14ac:dyDescent="0.2">
      <c r="A28" s="13"/>
      <c r="B28" s="14"/>
      <c r="C28" s="436" t="s">
        <v>30</v>
      </c>
      <c r="D28" s="436"/>
      <c r="E28" s="436"/>
      <c r="F28" s="436"/>
      <c r="G28" s="436"/>
      <c r="H28" s="436"/>
      <c r="I28" s="436"/>
      <c r="J28" s="436"/>
      <c r="K28" s="436"/>
      <c r="L28" s="437"/>
    </row>
    <row r="29" spans="1:12" s="15" customFormat="1" ht="15" customHeight="1" x14ac:dyDescent="0.2">
      <c r="A29" s="13"/>
      <c r="B29" s="14"/>
      <c r="C29" s="436" t="s">
        <v>31</v>
      </c>
      <c r="D29" s="436"/>
      <c r="E29" s="436"/>
      <c r="F29" s="436"/>
      <c r="G29" s="436"/>
      <c r="H29" s="436"/>
      <c r="I29" s="436"/>
      <c r="J29" s="436"/>
      <c r="K29" s="436"/>
      <c r="L29" s="437"/>
    </row>
    <row r="30" spans="1:12" s="15" customFormat="1" ht="15" customHeight="1" x14ac:dyDescent="0.2">
      <c r="A30" s="13"/>
      <c r="B30" s="14"/>
      <c r="C30" s="436" t="s">
        <v>32</v>
      </c>
      <c r="D30" s="436"/>
      <c r="E30" s="436"/>
      <c r="F30" s="436"/>
      <c r="G30" s="436"/>
      <c r="H30" s="436"/>
      <c r="I30" s="436"/>
      <c r="J30" s="436"/>
      <c r="K30" s="436"/>
      <c r="L30" s="437"/>
    </row>
    <row r="31" spans="1:12" ht="15" customHeight="1" x14ac:dyDescent="0.2">
      <c r="A31" s="10"/>
      <c r="B31" s="11" t="s">
        <v>15</v>
      </c>
      <c r="C31" s="432" t="s">
        <v>18</v>
      </c>
      <c r="D31" s="432"/>
      <c r="E31" s="432"/>
      <c r="F31" s="432"/>
      <c r="G31" s="432"/>
      <c r="H31" s="432"/>
      <c r="I31" s="432"/>
      <c r="J31" s="432"/>
      <c r="K31" s="432"/>
      <c r="L31" s="433"/>
    </row>
    <row r="32" spans="1:12" ht="15" customHeight="1" x14ac:dyDescent="0.2">
      <c r="A32" s="12"/>
      <c r="B32" s="11"/>
      <c r="C32" s="434" t="s">
        <v>19</v>
      </c>
      <c r="D32" s="434"/>
      <c r="E32" s="434"/>
      <c r="F32" s="434"/>
      <c r="G32" s="434"/>
      <c r="H32" s="434"/>
      <c r="I32" s="434"/>
      <c r="J32" s="434"/>
      <c r="K32" s="434"/>
      <c r="L32" s="435"/>
    </row>
    <row r="33" spans="1:12" ht="15" customHeight="1" x14ac:dyDescent="0.2">
      <c r="A33" s="9" t="s">
        <v>20</v>
      </c>
      <c r="B33" s="430" t="s">
        <v>339</v>
      </c>
      <c r="C33" s="430"/>
      <c r="D33" s="430"/>
      <c r="E33" s="430"/>
      <c r="F33" s="430"/>
      <c r="G33" s="430"/>
      <c r="H33" s="430"/>
      <c r="I33" s="430"/>
      <c r="J33" s="430"/>
      <c r="K33" s="430"/>
      <c r="L33" s="431"/>
    </row>
    <row r="34" spans="1:12" ht="15" customHeight="1" x14ac:dyDescent="0.2">
      <c r="A34" s="9"/>
      <c r="B34" s="16" t="s">
        <v>15</v>
      </c>
      <c r="C34" s="423" t="s">
        <v>21</v>
      </c>
      <c r="D34" s="423"/>
      <c r="E34" s="423"/>
      <c r="F34" s="423"/>
      <c r="G34" s="423"/>
      <c r="H34" s="423"/>
      <c r="I34" s="423"/>
      <c r="J34" s="423"/>
      <c r="K34" s="423"/>
      <c r="L34" s="424"/>
    </row>
    <row r="35" spans="1:12" ht="15" customHeight="1" x14ac:dyDescent="0.2">
      <c r="A35" s="9"/>
      <c r="B35" s="16" t="s">
        <v>15</v>
      </c>
      <c r="C35" s="425" t="s">
        <v>22</v>
      </c>
      <c r="D35" s="425"/>
      <c r="E35" s="425"/>
      <c r="F35" s="425"/>
      <c r="G35" s="425"/>
      <c r="H35" s="425"/>
      <c r="I35" s="425"/>
      <c r="J35" s="425"/>
      <c r="K35" s="425"/>
      <c r="L35" s="419"/>
    </row>
    <row r="36" spans="1:12" ht="15" customHeight="1" x14ac:dyDescent="0.2">
      <c r="A36" s="9"/>
      <c r="B36" s="17"/>
      <c r="C36" s="425"/>
      <c r="D36" s="425"/>
      <c r="E36" s="425"/>
      <c r="F36" s="425"/>
      <c r="G36" s="425"/>
      <c r="H36" s="425"/>
      <c r="I36" s="425"/>
      <c r="J36" s="425"/>
      <c r="K36" s="425"/>
      <c r="L36" s="419"/>
    </row>
    <row r="37" spans="1:12" ht="15" customHeight="1" x14ac:dyDescent="0.2">
      <c r="A37" s="9"/>
      <c r="B37" s="16" t="s">
        <v>15</v>
      </c>
      <c r="C37" s="423" t="s">
        <v>34</v>
      </c>
      <c r="D37" s="423"/>
      <c r="E37" s="423"/>
      <c r="F37" s="423"/>
      <c r="G37" s="423"/>
      <c r="H37" s="423"/>
      <c r="I37" s="423"/>
      <c r="J37" s="423"/>
      <c r="K37" s="423"/>
      <c r="L37" s="424"/>
    </row>
    <row r="38" spans="1:12" ht="15" customHeight="1" x14ac:dyDescent="0.2">
      <c r="A38" s="9"/>
      <c r="B38" s="16" t="s">
        <v>15</v>
      </c>
      <c r="C38" s="423" t="s">
        <v>33</v>
      </c>
      <c r="D38" s="423"/>
      <c r="E38" s="423"/>
      <c r="F38" s="423"/>
      <c r="G38" s="423"/>
      <c r="H38" s="423"/>
      <c r="I38" s="423"/>
      <c r="J38" s="423"/>
      <c r="K38" s="423"/>
      <c r="L38" s="424"/>
    </row>
    <row r="39" spans="1:12" ht="15" customHeight="1" x14ac:dyDescent="0.2">
      <c r="A39" s="9"/>
      <c r="B39" s="16" t="s">
        <v>15</v>
      </c>
      <c r="C39" s="426" t="s">
        <v>336</v>
      </c>
      <c r="D39" s="426"/>
      <c r="E39" s="426"/>
      <c r="F39" s="426"/>
      <c r="G39" s="426"/>
      <c r="H39" s="426"/>
      <c r="I39" s="426"/>
      <c r="J39" s="426"/>
      <c r="K39" s="426"/>
      <c r="L39" s="427"/>
    </row>
    <row r="40" spans="1:12" ht="15" customHeight="1" x14ac:dyDescent="0.2">
      <c r="A40" s="9"/>
      <c r="B40" s="16"/>
      <c r="C40" s="426"/>
      <c r="D40" s="426"/>
      <c r="E40" s="426"/>
      <c r="F40" s="426"/>
      <c r="G40" s="426"/>
      <c r="H40" s="426"/>
      <c r="I40" s="426"/>
      <c r="J40" s="426"/>
      <c r="K40" s="426"/>
      <c r="L40" s="427"/>
    </row>
    <row r="41" spans="1:12" ht="15" customHeight="1" x14ac:dyDescent="0.2">
      <c r="A41" s="9"/>
      <c r="B41" s="16" t="s">
        <v>15</v>
      </c>
      <c r="C41" s="426" t="s">
        <v>23</v>
      </c>
      <c r="D41" s="426"/>
      <c r="E41" s="426"/>
      <c r="F41" s="426"/>
      <c r="G41" s="426"/>
      <c r="H41" s="426"/>
      <c r="I41" s="426"/>
      <c r="J41" s="426"/>
      <c r="K41" s="426"/>
      <c r="L41" s="427"/>
    </row>
    <row r="42" spans="1:12" ht="15" customHeight="1" x14ac:dyDescent="0.2">
      <c r="A42" s="9"/>
      <c r="B42" s="18"/>
      <c r="C42" s="426"/>
      <c r="D42" s="426"/>
      <c r="E42" s="426"/>
      <c r="F42" s="426"/>
      <c r="G42" s="426"/>
      <c r="H42" s="426"/>
      <c r="I42" s="426"/>
      <c r="J42" s="426"/>
      <c r="K42" s="426"/>
      <c r="L42" s="427"/>
    </row>
    <row r="43" spans="1:12" ht="15" customHeight="1" x14ac:dyDescent="0.2">
      <c r="A43" s="9"/>
      <c r="B43" s="267" t="s">
        <v>15</v>
      </c>
      <c r="C43" s="418" t="s">
        <v>337</v>
      </c>
      <c r="D43" s="418"/>
      <c r="E43" s="418"/>
      <c r="F43" s="418"/>
      <c r="G43" s="418"/>
      <c r="H43" s="418"/>
      <c r="I43" s="418"/>
      <c r="J43" s="418"/>
      <c r="K43" s="418"/>
      <c r="L43" s="419"/>
    </row>
    <row r="44" spans="1:12" ht="15" customHeight="1" x14ac:dyDescent="0.2">
      <c r="A44" s="9" t="s">
        <v>432</v>
      </c>
      <c r="B44" s="430" t="s">
        <v>513</v>
      </c>
      <c r="C44" s="430"/>
      <c r="D44" s="430"/>
      <c r="E44" s="430"/>
      <c r="F44" s="430"/>
      <c r="G44" s="430"/>
      <c r="H44" s="430"/>
      <c r="I44" s="430"/>
      <c r="J44" s="430"/>
      <c r="K44" s="430"/>
      <c r="L44" s="431"/>
    </row>
    <row r="45" spans="1:12" ht="15" customHeight="1" x14ac:dyDescent="0.2">
      <c r="A45" s="9"/>
      <c r="B45" s="16" t="s">
        <v>15</v>
      </c>
      <c r="C45" s="426" t="s">
        <v>549</v>
      </c>
      <c r="D45" s="426"/>
      <c r="E45" s="426"/>
      <c r="F45" s="426"/>
      <c r="G45" s="426"/>
      <c r="H45" s="426"/>
      <c r="I45" s="426"/>
      <c r="J45" s="426"/>
      <c r="K45" s="426"/>
      <c r="L45" s="427"/>
    </row>
    <row r="46" spans="1:12" ht="15" customHeight="1" x14ac:dyDescent="0.2">
      <c r="A46" s="9"/>
      <c r="B46" s="16" t="s">
        <v>15</v>
      </c>
      <c r="C46" s="426" t="s">
        <v>620</v>
      </c>
      <c r="D46" s="426"/>
      <c r="E46" s="426"/>
      <c r="F46" s="426"/>
      <c r="G46" s="426"/>
      <c r="H46" s="426"/>
      <c r="I46" s="426"/>
      <c r="J46" s="426"/>
      <c r="K46" s="426"/>
      <c r="L46" s="427"/>
    </row>
    <row r="47" spans="1:12" ht="15" customHeight="1" x14ac:dyDescent="0.2">
      <c r="A47" s="9"/>
      <c r="B47" s="16"/>
      <c r="C47" s="426"/>
      <c r="D47" s="426"/>
      <c r="E47" s="426"/>
      <c r="F47" s="426"/>
      <c r="G47" s="426"/>
      <c r="H47" s="426"/>
      <c r="I47" s="426"/>
      <c r="J47" s="426"/>
      <c r="K47" s="426"/>
      <c r="L47" s="427"/>
    </row>
    <row r="48" spans="1:12" ht="15" customHeight="1" x14ac:dyDescent="0.2">
      <c r="A48" s="9"/>
      <c r="B48" s="16" t="s">
        <v>15</v>
      </c>
      <c r="C48" s="426" t="s">
        <v>612</v>
      </c>
      <c r="D48" s="426"/>
      <c r="E48" s="426"/>
      <c r="F48" s="426"/>
      <c r="G48" s="426"/>
      <c r="H48" s="426"/>
      <c r="I48" s="426"/>
      <c r="J48" s="426"/>
      <c r="K48" s="426"/>
      <c r="L48" s="427"/>
    </row>
    <row r="49" spans="1:12" ht="15" customHeight="1" x14ac:dyDescent="0.2">
      <c r="A49" s="9"/>
      <c r="B49" s="16"/>
      <c r="C49" s="426"/>
      <c r="D49" s="426"/>
      <c r="E49" s="426"/>
      <c r="F49" s="426"/>
      <c r="G49" s="426"/>
      <c r="H49" s="426"/>
      <c r="I49" s="426"/>
      <c r="J49" s="426"/>
      <c r="K49" s="426"/>
      <c r="L49" s="427"/>
    </row>
    <row r="50" spans="1:12" ht="15" customHeight="1" x14ac:dyDescent="0.2">
      <c r="A50" s="9"/>
      <c r="B50" s="16" t="s">
        <v>15</v>
      </c>
      <c r="C50" s="426" t="s">
        <v>514</v>
      </c>
      <c r="D50" s="426"/>
      <c r="E50" s="426"/>
      <c r="F50" s="426"/>
      <c r="G50" s="426"/>
      <c r="H50" s="426"/>
      <c r="I50" s="426"/>
      <c r="J50" s="426"/>
      <c r="K50" s="426"/>
      <c r="L50" s="427"/>
    </row>
    <row r="51" spans="1:12" ht="15" customHeight="1" x14ac:dyDescent="0.2">
      <c r="A51" s="19"/>
      <c r="B51" s="20"/>
      <c r="C51" s="428"/>
      <c r="D51" s="428"/>
      <c r="E51" s="428"/>
      <c r="F51" s="428"/>
      <c r="G51" s="428"/>
      <c r="H51" s="428"/>
      <c r="I51" s="428"/>
      <c r="J51" s="428"/>
      <c r="K51" s="428"/>
      <c r="L51" s="429"/>
    </row>
    <row r="52" spans="1:12" ht="20.100000000000001" customHeight="1" x14ac:dyDescent="0.2">
      <c r="A52" s="415" t="s">
        <v>24</v>
      </c>
      <c r="B52" s="416"/>
      <c r="C52" s="416"/>
      <c r="D52" s="416"/>
      <c r="E52" s="416"/>
      <c r="F52" s="416"/>
      <c r="G52" s="416"/>
      <c r="H52" s="416"/>
      <c r="I52" s="416"/>
      <c r="J52" s="416"/>
      <c r="K52" s="416"/>
      <c r="L52" s="417"/>
    </row>
    <row r="53" spans="1:12" s="21" customFormat="1" ht="17.45" customHeight="1" x14ac:dyDescent="0.25">
      <c r="A53" s="29" t="s">
        <v>58</v>
      </c>
      <c r="B53" s="28"/>
      <c r="C53" s="420" t="s">
        <v>36</v>
      </c>
      <c r="D53" s="421"/>
      <c r="E53" s="421"/>
      <c r="F53" s="421"/>
      <c r="G53" s="421"/>
      <c r="H53" s="421"/>
      <c r="I53" s="421"/>
      <c r="J53" s="421"/>
      <c r="K53" s="421"/>
      <c r="L53" s="422"/>
    </row>
    <row r="54" spans="1:12" s="21" customFormat="1" ht="17.45" customHeight="1" x14ac:dyDescent="0.25">
      <c r="A54" s="30" t="s">
        <v>59</v>
      </c>
      <c r="B54" s="27"/>
      <c r="C54" s="400" t="s">
        <v>37</v>
      </c>
      <c r="D54" s="401"/>
      <c r="E54" s="401"/>
      <c r="F54" s="401"/>
      <c r="G54" s="401"/>
      <c r="H54" s="401"/>
      <c r="I54" s="401"/>
      <c r="J54" s="401"/>
      <c r="K54" s="401"/>
      <c r="L54" s="402"/>
    </row>
    <row r="55" spans="1:12" s="21" customFormat="1" ht="17.45" customHeight="1" x14ac:dyDescent="0.25">
      <c r="A55" s="30" t="s">
        <v>67</v>
      </c>
      <c r="B55" s="27"/>
      <c r="C55" s="400" t="s">
        <v>43</v>
      </c>
      <c r="D55" s="401"/>
      <c r="E55" s="401"/>
      <c r="F55" s="401"/>
      <c r="G55" s="401"/>
      <c r="H55" s="401"/>
      <c r="I55" s="401"/>
      <c r="J55" s="401"/>
      <c r="K55" s="401"/>
      <c r="L55" s="402"/>
    </row>
    <row r="56" spans="1:12" s="21" customFormat="1" ht="24.95" customHeight="1" x14ac:dyDescent="0.25">
      <c r="A56" s="30" t="s">
        <v>68</v>
      </c>
      <c r="B56" s="27"/>
      <c r="C56" s="400" t="s">
        <v>44</v>
      </c>
      <c r="D56" s="401"/>
      <c r="E56" s="401"/>
      <c r="F56" s="401"/>
      <c r="G56" s="401"/>
      <c r="H56" s="401"/>
      <c r="I56" s="401"/>
      <c r="J56" s="401"/>
      <c r="K56" s="401"/>
      <c r="L56" s="402"/>
    </row>
    <row r="57" spans="1:12" s="21" customFormat="1" ht="17.45" customHeight="1" x14ac:dyDescent="0.25">
      <c r="A57" s="30" t="s">
        <v>69</v>
      </c>
      <c r="B57" s="27"/>
      <c r="C57" s="400" t="s">
        <v>45</v>
      </c>
      <c r="D57" s="401"/>
      <c r="E57" s="401"/>
      <c r="F57" s="401"/>
      <c r="G57" s="401"/>
      <c r="H57" s="401"/>
      <c r="I57" s="401"/>
      <c r="J57" s="401"/>
      <c r="K57" s="401"/>
      <c r="L57" s="402"/>
    </row>
    <row r="58" spans="1:12" s="21" customFormat="1" ht="17.45" customHeight="1" x14ac:dyDescent="0.25">
      <c r="A58" s="30" t="s">
        <v>70</v>
      </c>
      <c r="B58" s="27"/>
      <c r="C58" s="400" t="s">
        <v>46</v>
      </c>
      <c r="D58" s="401"/>
      <c r="E58" s="401"/>
      <c r="F58" s="401"/>
      <c r="G58" s="401"/>
      <c r="H58" s="401"/>
      <c r="I58" s="401"/>
      <c r="J58" s="401"/>
      <c r="K58" s="401"/>
      <c r="L58" s="402"/>
    </row>
    <row r="59" spans="1:12" s="21" customFormat="1" ht="24.95" customHeight="1" x14ac:dyDescent="0.25">
      <c r="A59" s="30" t="s">
        <v>82</v>
      </c>
      <c r="B59" s="27"/>
      <c r="C59" s="400" t="s">
        <v>507</v>
      </c>
      <c r="D59" s="401"/>
      <c r="E59" s="401"/>
      <c r="F59" s="401"/>
      <c r="G59" s="401"/>
      <c r="H59" s="401"/>
      <c r="I59" s="401"/>
      <c r="J59" s="401"/>
      <c r="K59" s="401"/>
      <c r="L59" s="402"/>
    </row>
    <row r="60" spans="1:12" s="21" customFormat="1" ht="24.95" customHeight="1" x14ac:dyDescent="0.25">
      <c r="A60" s="30" t="s">
        <v>83</v>
      </c>
      <c r="B60" s="27"/>
      <c r="C60" s="400" t="s">
        <v>344</v>
      </c>
      <c r="D60" s="401"/>
      <c r="E60" s="401"/>
      <c r="F60" s="401"/>
      <c r="G60" s="401"/>
      <c r="H60" s="401"/>
      <c r="I60" s="401"/>
      <c r="J60" s="401"/>
      <c r="K60" s="401"/>
      <c r="L60" s="402"/>
    </row>
    <row r="61" spans="1:12" s="21" customFormat="1" ht="17.45" customHeight="1" x14ac:dyDescent="0.25">
      <c r="A61" s="30" t="s">
        <v>86</v>
      </c>
      <c r="B61" s="27"/>
      <c r="C61" s="400" t="s">
        <v>47</v>
      </c>
      <c r="D61" s="401"/>
      <c r="E61" s="401"/>
      <c r="F61" s="401"/>
      <c r="G61" s="401"/>
      <c r="H61" s="401"/>
      <c r="I61" s="401"/>
      <c r="J61" s="401"/>
      <c r="K61" s="401"/>
      <c r="L61" s="402"/>
    </row>
    <row r="62" spans="1:12" s="22" customFormat="1" ht="17.45" customHeight="1" x14ac:dyDescent="0.2">
      <c r="A62" s="30" t="s">
        <v>65</v>
      </c>
      <c r="B62" s="27"/>
      <c r="C62" s="400" t="s">
        <v>41</v>
      </c>
      <c r="D62" s="401"/>
      <c r="E62" s="401"/>
      <c r="F62" s="401"/>
      <c r="G62" s="401"/>
      <c r="H62" s="401"/>
      <c r="I62" s="401"/>
      <c r="J62" s="401"/>
      <c r="K62" s="401"/>
      <c r="L62" s="402"/>
    </row>
    <row r="63" spans="1:12" s="23" customFormat="1" ht="17.45" customHeight="1" x14ac:dyDescent="0.25">
      <c r="A63" s="409" t="s">
        <v>87</v>
      </c>
      <c r="B63" s="410"/>
      <c r="C63" s="410"/>
      <c r="D63" s="410"/>
      <c r="E63" s="410"/>
      <c r="F63" s="410"/>
      <c r="G63" s="410"/>
      <c r="H63" s="410"/>
      <c r="I63" s="410"/>
      <c r="J63" s="410"/>
      <c r="K63" s="410"/>
      <c r="L63" s="411"/>
    </row>
    <row r="64" spans="1:12" s="22" customFormat="1" ht="17.45" customHeight="1" x14ac:dyDescent="0.2">
      <c r="A64" s="30" t="s">
        <v>60</v>
      </c>
      <c r="B64" s="27"/>
      <c r="C64" s="400" t="s">
        <v>38</v>
      </c>
      <c r="D64" s="401"/>
      <c r="E64" s="401"/>
      <c r="F64" s="401"/>
      <c r="G64" s="401"/>
      <c r="H64" s="401"/>
      <c r="I64" s="401"/>
      <c r="J64" s="401"/>
      <c r="K64" s="401"/>
      <c r="L64" s="402"/>
    </row>
    <row r="65" spans="1:12" s="21" customFormat="1" ht="17.45" customHeight="1" x14ac:dyDescent="0.25">
      <c r="A65" s="30" t="s">
        <v>61</v>
      </c>
      <c r="B65" s="27"/>
      <c r="C65" s="400" t="s">
        <v>39</v>
      </c>
      <c r="D65" s="401"/>
      <c r="E65" s="401"/>
      <c r="F65" s="401"/>
      <c r="G65" s="401"/>
      <c r="H65" s="401"/>
      <c r="I65" s="401"/>
      <c r="J65" s="401"/>
      <c r="K65" s="401"/>
      <c r="L65" s="402"/>
    </row>
    <row r="66" spans="1:12" s="21" customFormat="1" ht="17.45" customHeight="1" x14ac:dyDescent="0.25">
      <c r="A66" s="30" t="s">
        <v>62</v>
      </c>
      <c r="B66" s="27"/>
      <c r="C66" s="400" t="s">
        <v>40</v>
      </c>
      <c r="D66" s="401"/>
      <c r="E66" s="401"/>
      <c r="F66" s="401"/>
      <c r="G66" s="401"/>
      <c r="H66" s="401"/>
      <c r="I66" s="401"/>
      <c r="J66" s="401"/>
      <c r="K66" s="401"/>
      <c r="L66" s="402"/>
    </row>
    <row r="67" spans="1:12" s="23" customFormat="1" ht="17.45" customHeight="1" x14ac:dyDescent="0.25">
      <c r="A67" s="409" t="s">
        <v>25</v>
      </c>
      <c r="B67" s="410"/>
      <c r="C67" s="410"/>
      <c r="D67" s="410"/>
      <c r="E67" s="410"/>
      <c r="F67" s="410"/>
      <c r="G67" s="410"/>
      <c r="H67" s="410"/>
      <c r="I67" s="410"/>
      <c r="J67" s="410"/>
      <c r="K67" s="410"/>
      <c r="L67" s="411"/>
    </row>
    <row r="68" spans="1:12" s="23" customFormat="1" ht="17.45" customHeight="1" x14ac:dyDescent="0.25">
      <c r="A68" s="34" t="s">
        <v>63</v>
      </c>
      <c r="B68" s="35"/>
      <c r="C68" s="406" t="s">
        <v>341</v>
      </c>
      <c r="D68" s="407"/>
      <c r="E68" s="407"/>
      <c r="F68" s="407"/>
      <c r="G68" s="407"/>
      <c r="H68" s="407"/>
      <c r="I68" s="407"/>
      <c r="J68" s="407"/>
      <c r="K68" s="407"/>
      <c r="L68" s="408"/>
    </row>
    <row r="69" spans="1:12" s="23" customFormat="1" ht="17.45" customHeight="1" x14ac:dyDescent="0.25">
      <c r="A69" s="36" t="s">
        <v>64</v>
      </c>
      <c r="B69" s="37"/>
      <c r="C69" s="412" t="s">
        <v>342</v>
      </c>
      <c r="D69" s="413"/>
      <c r="E69" s="413"/>
      <c r="F69" s="413"/>
      <c r="G69" s="413"/>
      <c r="H69" s="413"/>
      <c r="I69" s="413"/>
      <c r="J69" s="413"/>
      <c r="K69" s="413"/>
      <c r="L69" s="414"/>
    </row>
    <row r="70" spans="1:12" s="23" customFormat="1" ht="17.45" customHeight="1" x14ac:dyDescent="0.25">
      <c r="A70" s="409" t="s">
        <v>81</v>
      </c>
      <c r="B70" s="410"/>
      <c r="C70" s="410"/>
      <c r="D70" s="410"/>
      <c r="E70" s="410"/>
      <c r="F70" s="410"/>
      <c r="G70" s="410"/>
      <c r="H70" s="410"/>
      <c r="I70" s="410"/>
      <c r="J70" s="410"/>
      <c r="K70" s="410"/>
      <c r="L70" s="411"/>
    </row>
    <row r="71" spans="1:12" s="21" customFormat="1" ht="17.45" customHeight="1" x14ac:dyDescent="0.25">
      <c r="A71" s="32" t="s">
        <v>66</v>
      </c>
      <c r="B71" s="33"/>
      <c r="C71" s="403" t="s">
        <v>42</v>
      </c>
      <c r="D71" s="404"/>
      <c r="E71" s="404"/>
      <c r="F71" s="404"/>
      <c r="G71" s="404"/>
      <c r="H71" s="404"/>
      <c r="I71" s="404"/>
      <c r="J71" s="404"/>
      <c r="K71" s="404"/>
      <c r="L71" s="405"/>
    </row>
    <row r="72" spans="1:12" s="21" customFormat="1" ht="17.45" customHeight="1" x14ac:dyDescent="0.25">
      <c r="A72" s="30" t="s">
        <v>57</v>
      </c>
      <c r="B72" s="27"/>
      <c r="C72" s="400" t="s">
        <v>35</v>
      </c>
      <c r="D72" s="401"/>
      <c r="E72" s="401"/>
      <c r="F72" s="401"/>
      <c r="G72" s="401"/>
      <c r="H72" s="401"/>
      <c r="I72" s="401"/>
      <c r="J72" s="401"/>
      <c r="K72" s="401"/>
      <c r="L72" s="402"/>
    </row>
    <row r="73" spans="1:12" s="24" customFormat="1" ht="24.95" customHeight="1" x14ac:dyDescent="0.2">
      <c r="A73" s="30" t="s">
        <v>72</v>
      </c>
      <c r="B73" s="31"/>
      <c r="C73" s="400" t="s">
        <v>48</v>
      </c>
      <c r="D73" s="401"/>
      <c r="E73" s="401"/>
      <c r="F73" s="401"/>
      <c r="G73" s="401"/>
      <c r="H73" s="401"/>
      <c r="I73" s="401"/>
      <c r="J73" s="401"/>
      <c r="K73" s="401"/>
      <c r="L73" s="402"/>
    </row>
    <row r="74" spans="1:12" s="24" customFormat="1" ht="24.95" customHeight="1" x14ac:dyDescent="0.2">
      <c r="A74" s="30" t="s">
        <v>73</v>
      </c>
      <c r="B74" s="31"/>
      <c r="C74" s="400" t="s">
        <v>49</v>
      </c>
      <c r="D74" s="401"/>
      <c r="E74" s="401"/>
      <c r="F74" s="401"/>
      <c r="G74" s="401"/>
      <c r="H74" s="401"/>
      <c r="I74" s="401"/>
      <c r="J74" s="401"/>
      <c r="K74" s="401"/>
      <c r="L74" s="402"/>
    </row>
    <row r="75" spans="1:12" s="24" customFormat="1" ht="24.95" customHeight="1" x14ac:dyDescent="0.2">
      <c r="A75" s="30" t="s">
        <v>74</v>
      </c>
      <c r="B75" s="31"/>
      <c r="C75" s="400" t="s">
        <v>50</v>
      </c>
      <c r="D75" s="401"/>
      <c r="E75" s="401"/>
      <c r="F75" s="401"/>
      <c r="G75" s="401"/>
      <c r="H75" s="401"/>
      <c r="I75" s="401"/>
      <c r="J75" s="401"/>
      <c r="K75" s="401"/>
      <c r="L75" s="402"/>
    </row>
    <row r="76" spans="1:12" s="23" customFormat="1" ht="24.95" customHeight="1" x14ac:dyDescent="0.25">
      <c r="A76" s="30" t="s">
        <v>75</v>
      </c>
      <c r="B76" s="31"/>
      <c r="C76" s="400" t="s">
        <v>51</v>
      </c>
      <c r="D76" s="401"/>
      <c r="E76" s="401"/>
      <c r="F76" s="401"/>
      <c r="G76" s="401"/>
      <c r="H76" s="401"/>
      <c r="I76" s="401"/>
      <c r="J76" s="401"/>
      <c r="K76" s="401"/>
      <c r="L76" s="402"/>
    </row>
    <row r="77" spans="1:12" s="23" customFormat="1" ht="24.95" customHeight="1" x14ac:dyDescent="0.25">
      <c r="A77" s="30" t="s">
        <v>76</v>
      </c>
      <c r="B77" s="31"/>
      <c r="C77" s="400" t="s">
        <v>52</v>
      </c>
      <c r="D77" s="401"/>
      <c r="E77" s="401"/>
      <c r="F77" s="401"/>
      <c r="G77" s="401"/>
      <c r="H77" s="401"/>
      <c r="I77" s="401"/>
      <c r="J77" s="401"/>
      <c r="K77" s="401"/>
      <c r="L77" s="402"/>
    </row>
    <row r="78" spans="1:12" s="25" customFormat="1" ht="24.95" customHeight="1" x14ac:dyDescent="0.2">
      <c r="A78" s="30" t="s">
        <v>77</v>
      </c>
      <c r="B78" s="31"/>
      <c r="C78" s="400" t="s">
        <v>53</v>
      </c>
      <c r="D78" s="401"/>
      <c r="E78" s="401"/>
      <c r="F78" s="401"/>
      <c r="G78" s="401"/>
      <c r="H78" s="401"/>
      <c r="I78" s="401"/>
      <c r="J78" s="401"/>
      <c r="K78" s="401"/>
      <c r="L78" s="402"/>
    </row>
    <row r="79" spans="1:12" s="23" customFormat="1" ht="24.95" customHeight="1" x14ac:dyDescent="0.25">
      <c r="A79" s="30" t="s">
        <v>78</v>
      </c>
      <c r="B79" s="31"/>
      <c r="C79" s="400" t="s">
        <v>54</v>
      </c>
      <c r="D79" s="401"/>
      <c r="E79" s="401"/>
      <c r="F79" s="401"/>
      <c r="G79" s="401"/>
      <c r="H79" s="401"/>
      <c r="I79" s="401"/>
      <c r="J79" s="401"/>
      <c r="K79" s="401"/>
      <c r="L79" s="402"/>
    </row>
    <row r="80" spans="1:12" s="25" customFormat="1" ht="17.45" customHeight="1" x14ac:dyDescent="0.2">
      <c r="A80" s="30" t="s">
        <v>79</v>
      </c>
      <c r="B80" s="27"/>
      <c r="C80" s="400" t="s">
        <v>55</v>
      </c>
      <c r="D80" s="401"/>
      <c r="E80" s="401"/>
      <c r="F80" s="401"/>
      <c r="G80" s="401"/>
      <c r="H80" s="401"/>
      <c r="I80" s="401"/>
      <c r="J80" s="401"/>
      <c r="K80" s="401"/>
      <c r="L80" s="402"/>
    </row>
    <row r="81" spans="1:12" s="25" customFormat="1" ht="17.45" customHeight="1" x14ac:dyDescent="0.2">
      <c r="A81" s="30" t="s">
        <v>80</v>
      </c>
      <c r="B81" s="27"/>
      <c r="C81" s="400" t="s">
        <v>56</v>
      </c>
      <c r="D81" s="401"/>
      <c r="E81" s="401"/>
      <c r="F81" s="401"/>
      <c r="G81" s="401"/>
      <c r="H81" s="401"/>
      <c r="I81" s="401"/>
      <c r="J81" s="401"/>
      <c r="K81" s="401"/>
      <c r="L81" s="402"/>
    </row>
  </sheetData>
  <mergeCells count="72">
    <mergeCell ref="C25:L25"/>
    <mergeCell ref="B44:L44"/>
    <mergeCell ref="C48:L49"/>
    <mergeCell ref="C46:L47"/>
    <mergeCell ref="C45:L45"/>
    <mergeCell ref="A14:L14"/>
    <mergeCell ref="A1:L1"/>
    <mergeCell ref="C2:E2"/>
    <mergeCell ref="H2:J2"/>
    <mergeCell ref="A6:L6"/>
    <mergeCell ref="A7:L7"/>
    <mergeCell ref="A9:L9"/>
    <mergeCell ref="A10:L10"/>
    <mergeCell ref="A11:L11"/>
    <mergeCell ref="A12:L12"/>
    <mergeCell ref="A13:L13"/>
    <mergeCell ref="A8:L8"/>
    <mergeCell ref="A15:L15"/>
    <mergeCell ref="A16:L16"/>
    <mergeCell ref="A17:L17"/>
    <mergeCell ref="B18:L18"/>
    <mergeCell ref="B19:L19"/>
    <mergeCell ref="C58:L58"/>
    <mergeCell ref="B33:L33"/>
    <mergeCell ref="B20:L21"/>
    <mergeCell ref="B22:L22"/>
    <mergeCell ref="C23:L23"/>
    <mergeCell ref="C24:L24"/>
    <mergeCell ref="C26:L26"/>
    <mergeCell ref="C27:L27"/>
    <mergeCell ref="C28:L28"/>
    <mergeCell ref="C30:L30"/>
    <mergeCell ref="C31:L31"/>
    <mergeCell ref="C32:L32"/>
    <mergeCell ref="C29:L29"/>
    <mergeCell ref="C55:L55"/>
    <mergeCell ref="C56:L56"/>
    <mergeCell ref="C57:L57"/>
    <mergeCell ref="A52:L52"/>
    <mergeCell ref="C43:L43"/>
    <mergeCell ref="C53:L53"/>
    <mergeCell ref="C54:L54"/>
    <mergeCell ref="C34:L34"/>
    <mergeCell ref="C35:L36"/>
    <mergeCell ref="C37:L37"/>
    <mergeCell ref="C39:L40"/>
    <mergeCell ref="C41:L42"/>
    <mergeCell ref="C38:L38"/>
    <mergeCell ref="C50:L51"/>
    <mergeCell ref="A67:L67"/>
    <mergeCell ref="C69:L69"/>
    <mergeCell ref="C62:L62"/>
    <mergeCell ref="C64:L64"/>
    <mergeCell ref="C65:L65"/>
    <mergeCell ref="C66:L66"/>
    <mergeCell ref="A63:L63"/>
    <mergeCell ref="C79:L79"/>
    <mergeCell ref="C80:L80"/>
    <mergeCell ref="C81:L81"/>
    <mergeCell ref="C59:L59"/>
    <mergeCell ref="C60:L60"/>
    <mergeCell ref="C74:L74"/>
    <mergeCell ref="C75:L75"/>
    <mergeCell ref="C76:L76"/>
    <mergeCell ref="C77:L77"/>
    <mergeCell ref="C78:L78"/>
    <mergeCell ref="C71:L71"/>
    <mergeCell ref="C72:L72"/>
    <mergeCell ref="C73:L73"/>
    <mergeCell ref="C61:L61"/>
    <mergeCell ref="C68:L68"/>
    <mergeCell ref="A70:L70"/>
  </mergeCells>
  <hyperlinks>
    <hyperlink ref="A13" r:id="rId1" xr:uid="{BA70798C-1516-45ED-8893-3306DFFD7CA0}"/>
    <hyperlink ref="A13:L13" r:id="rId2" display="surveys@hhcsinc.com" xr:uid="{B4C24A4B-F8E7-4948-9A53-09BF61DDB41C}"/>
  </hyperlinks>
  <printOptions horizontalCentered="1"/>
  <pageMargins left="0.5" right="0.5" top="0.5" bottom="0.5" header="0.2" footer="0.2"/>
  <pageSetup scale="90" orientation="portrait" r:id="rId3"/>
  <headerFooter>
    <oddHeader>&amp;L&amp;Z&amp;F&amp;R&amp;D</oddHeader>
    <oddFooter>&amp;L&amp;"Calibri,Italic"&amp;8&amp;K244062 2024-2025 Home Care Survey - Multi</oddFooter>
  </headerFooter>
  <rowBreaks count="1" manualBreakCount="1">
    <brk id="43" max="11" man="1"/>
  </rowBreaks>
  <ignoredErrors>
    <ignoredError sqref="A30:A33 A26:A28 A18:A24 A4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E7A49-4C76-4A2A-A057-2B6B724AE8D0}">
  <dimension ref="A1:H66"/>
  <sheetViews>
    <sheetView zoomScaleNormal="100" zoomScaleSheetLayoutView="100" workbookViewId="0">
      <selection activeCell="B2" sqref="B2"/>
    </sheetView>
  </sheetViews>
  <sheetFormatPr defaultColWidth="9.140625" defaultRowHeight="12.75" x14ac:dyDescent="0.2"/>
  <cols>
    <col min="1" max="1" width="5.7109375" style="38" customWidth="1"/>
    <col min="2" max="2" width="85.7109375" style="307" customWidth="1"/>
    <col min="3" max="16384" width="9.140625" style="38"/>
  </cols>
  <sheetData>
    <row r="1" spans="1:3" s="287" customFormat="1" ht="35.1" customHeight="1" x14ac:dyDescent="0.2">
      <c r="A1" s="285"/>
      <c r="B1" s="286"/>
      <c r="C1" s="38"/>
    </row>
    <row r="2" spans="1:3" s="290" customFormat="1" ht="15" customHeight="1" x14ac:dyDescent="0.2">
      <c r="A2" s="288"/>
      <c r="B2" s="289" t="s">
        <v>550</v>
      </c>
      <c r="C2" s="38"/>
    </row>
    <row r="3" spans="1:3" s="290" customFormat="1" ht="9.9499999999999993" customHeight="1" x14ac:dyDescent="0.2">
      <c r="A3" s="291"/>
      <c r="B3" s="292"/>
      <c r="C3" s="38"/>
    </row>
    <row r="4" spans="1:3" s="290" customFormat="1" ht="20.100000000000001" customHeight="1" x14ac:dyDescent="0.2">
      <c r="A4" s="293"/>
      <c r="B4" s="294" t="s">
        <v>248</v>
      </c>
      <c r="C4" s="38"/>
    </row>
    <row r="5" spans="1:3" s="290" customFormat="1" ht="9.9499999999999993" customHeight="1" x14ac:dyDescent="0.2">
      <c r="A5" s="295"/>
      <c r="B5" s="296"/>
      <c r="C5" s="38"/>
    </row>
    <row r="6" spans="1:3" s="222" customFormat="1" ht="39.950000000000003" customHeight="1" x14ac:dyDescent="0.2">
      <c r="A6" s="297">
        <v>1</v>
      </c>
      <c r="B6" s="298" t="s">
        <v>551</v>
      </c>
      <c r="C6" s="38"/>
    </row>
    <row r="7" spans="1:3" s="222" customFormat="1" ht="30" customHeight="1" x14ac:dyDescent="0.2">
      <c r="A7" s="297">
        <v>5</v>
      </c>
      <c r="B7" s="299" t="s">
        <v>552</v>
      </c>
      <c r="C7" s="38"/>
    </row>
    <row r="8" spans="1:3" s="222" customFormat="1" ht="51.95" customHeight="1" x14ac:dyDescent="0.2">
      <c r="A8" s="297">
        <v>10</v>
      </c>
      <c r="B8" s="286" t="s">
        <v>553</v>
      </c>
      <c r="C8" s="38"/>
    </row>
    <row r="9" spans="1:3" s="222" customFormat="1" ht="39.950000000000003" customHeight="1" x14ac:dyDescent="0.2">
      <c r="A9" s="297">
        <v>15</v>
      </c>
      <c r="B9" s="298" t="s">
        <v>554</v>
      </c>
      <c r="C9" s="38"/>
    </row>
    <row r="10" spans="1:3" s="222" customFormat="1" ht="39.950000000000003" customHeight="1" x14ac:dyDescent="0.2">
      <c r="A10" s="297">
        <v>20</v>
      </c>
      <c r="B10" s="298" t="s">
        <v>555</v>
      </c>
      <c r="C10" s="38"/>
    </row>
    <row r="11" spans="1:3" s="222" customFormat="1" ht="30" customHeight="1" x14ac:dyDescent="0.2">
      <c r="A11" s="297">
        <v>25</v>
      </c>
      <c r="B11" s="298" t="s">
        <v>556</v>
      </c>
      <c r="C11" s="38"/>
    </row>
    <row r="12" spans="1:3" s="222" customFormat="1" ht="30" customHeight="1" x14ac:dyDescent="0.2">
      <c r="A12" s="297">
        <v>30</v>
      </c>
      <c r="B12" s="286" t="s">
        <v>557</v>
      </c>
      <c r="C12" s="38"/>
    </row>
    <row r="13" spans="1:3" s="222" customFormat="1" ht="39.950000000000003" customHeight="1" x14ac:dyDescent="0.2">
      <c r="A13" s="297">
        <v>35</v>
      </c>
      <c r="B13" s="300" t="s">
        <v>558</v>
      </c>
      <c r="C13" s="38"/>
    </row>
    <row r="14" spans="1:3" s="222" customFormat="1" ht="39.950000000000003" customHeight="1" x14ac:dyDescent="0.2">
      <c r="A14" s="297">
        <v>40</v>
      </c>
      <c r="B14" s="298" t="s">
        <v>559</v>
      </c>
      <c r="C14" s="38"/>
    </row>
    <row r="15" spans="1:3" s="222" customFormat="1" ht="39.950000000000003" customHeight="1" x14ac:dyDescent="0.2">
      <c r="A15" s="297">
        <v>45</v>
      </c>
      <c r="B15" s="298" t="s">
        <v>560</v>
      </c>
      <c r="C15" s="38"/>
    </row>
    <row r="16" spans="1:3" s="222" customFormat="1" ht="39.950000000000003" customHeight="1" x14ac:dyDescent="0.2">
      <c r="A16" s="297">
        <v>50</v>
      </c>
      <c r="B16" s="298" t="s">
        <v>561</v>
      </c>
      <c r="C16" s="38"/>
    </row>
    <row r="17" spans="1:3" s="222" customFormat="1" ht="50.1" customHeight="1" x14ac:dyDescent="0.2">
      <c r="A17" s="297">
        <v>55</v>
      </c>
      <c r="B17" s="298" t="s">
        <v>562</v>
      </c>
      <c r="C17" s="38"/>
    </row>
    <row r="18" spans="1:3" s="222" customFormat="1" ht="50.1" customHeight="1" x14ac:dyDescent="0.2">
      <c r="A18" s="297">
        <v>60</v>
      </c>
      <c r="B18" s="298" t="s">
        <v>563</v>
      </c>
      <c r="C18" s="38"/>
    </row>
    <row r="19" spans="1:3" s="222" customFormat="1" ht="50.1" customHeight="1" x14ac:dyDescent="0.2">
      <c r="A19" s="297">
        <v>65</v>
      </c>
      <c r="B19" s="298" t="s">
        <v>564</v>
      </c>
      <c r="C19" s="38"/>
    </row>
    <row r="20" spans="1:3" s="222" customFormat="1" ht="39.950000000000003" customHeight="1" x14ac:dyDescent="0.2">
      <c r="A20" s="297">
        <v>70</v>
      </c>
      <c r="B20" s="298" t="s">
        <v>565</v>
      </c>
      <c r="C20" s="38"/>
    </row>
    <row r="21" spans="1:3" s="222" customFormat="1" ht="39.950000000000003" customHeight="1" x14ac:dyDescent="0.2">
      <c r="A21" s="297">
        <v>75</v>
      </c>
      <c r="B21" s="286" t="s">
        <v>566</v>
      </c>
      <c r="C21" s="38"/>
    </row>
    <row r="22" spans="1:3" s="222" customFormat="1" ht="30" customHeight="1" x14ac:dyDescent="0.2">
      <c r="A22" s="297">
        <v>80</v>
      </c>
      <c r="B22" s="298" t="s">
        <v>567</v>
      </c>
      <c r="C22" s="38"/>
    </row>
    <row r="23" spans="1:3" s="222" customFormat="1" ht="30" customHeight="1" x14ac:dyDescent="0.2">
      <c r="A23" s="297">
        <v>85</v>
      </c>
      <c r="B23" s="301" t="s">
        <v>568</v>
      </c>
      <c r="C23" s="38"/>
    </row>
    <row r="24" spans="1:3" s="222" customFormat="1" ht="30" customHeight="1" x14ac:dyDescent="0.2">
      <c r="A24" s="297">
        <v>90</v>
      </c>
      <c r="B24" s="298" t="s">
        <v>569</v>
      </c>
      <c r="C24" s="38"/>
    </row>
    <row r="25" spans="1:3" s="222" customFormat="1" ht="30" customHeight="1" x14ac:dyDescent="0.2">
      <c r="A25" s="297">
        <v>95</v>
      </c>
      <c r="B25" s="298" t="s">
        <v>570</v>
      </c>
      <c r="C25" s="38"/>
    </row>
    <row r="26" spans="1:3" s="222" customFormat="1" ht="30" customHeight="1" x14ac:dyDescent="0.2">
      <c r="A26" s="297">
        <v>100</v>
      </c>
      <c r="B26" s="298" t="s">
        <v>571</v>
      </c>
      <c r="C26" s="38"/>
    </row>
    <row r="27" spans="1:3" s="222" customFormat="1" ht="39.950000000000003" customHeight="1" x14ac:dyDescent="0.2">
      <c r="A27" s="297">
        <v>105</v>
      </c>
      <c r="B27" s="298" t="s">
        <v>572</v>
      </c>
      <c r="C27" s="38"/>
    </row>
    <row r="28" spans="1:3" s="39" customFormat="1" ht="30" customHeight="1" x14ac:dyDescent="0.2">
      <c r="A28" s="297">
        <v>201</v>
      </c>
      <c r="B28" s="298" t="s">
        <v>573</v>
      </c>
      <c r="C28" s="38"/>
    </row>
    <row r="29" spans="1:3" s="290" customFormat="1" ht="20.100000000000001" customHeight="1" x14ac:dyDescent="0.2">
      <c r="A29" s="293"/>
      <c r="B29" s="294" t="s">
        <v>574</v>
      </c>
      <c r="C29" s="38"/>
    </row>
    <row r="30" spans="1:3" ht="39.950000000000003" customHeight="1" x14ac:dyDescent="0.2">
      <c r="A30" s="297">
        <v>205</v>
      </c>
      <c r="B30" s="298" t="s">
        <v>575</v>
      </c>
    </row>
    <row r="31" spans="1:3" ht="30" customHeight="1" x14ac:dyDescent="0.2">
      <c r="A31" s="297">
        <v>210</v>
      </c>
      <c r="B31" s="302" t="s">
        <v>576</v>
      </c>
    </row>
    <row r="32" spans="1:3" ht="39.950000000000003" customHeight="1" x14ac:dyDescent="0.2">
      <c r="A32" s="297">
        <v>215</v>
      </c>
      <c r="B32" s="298" t="s">
        <v>577</v>
      </c>
    </row>
    <row r="33" spans="1:8" s="304" customFormat="1" ht="30" customHeight="1" x14ac:dyDescent="0.2">
      <c r="A33" s="297">
        <v>220</v>
      </c>
      <c r="B33" s="303" t="s">
        <v>578</v>
      </c>
      <c r="C33" s="38"/>
      <c r="D33" s="38"/>
      <c r="E33" s="38"/>
      <c r="F33" s="38"/>
      <c r="G33" s="38"/>
      <c r="H33" s="38"/>
    </row>
    <row r="34" spans="1:8" s="304" customFormat="1" ht="30" customHeight="1" x14ac:dyDescent="0.2">
      <c r="A34" s="297">
        <v>225</v>
      </c>
      <c r="B34" s="298" t="s">
        <v>579</v>
      </c>
      <c r="C34" s="38"/>
      <c r="D34" s="38"/>
      <c r="E34" s="38"/>
      <c r="F34" s="38"/>
      <c r="G34" s="38"/>
      <c r="H34" s="38"/>
    </row>
    <row r="35" spans="1:8" s="304" customFormat="1" ht="39.950000000000003" customHeight="1" x14ac:dyDescent="0.2">
      <c r="A35" s="297">
        <v>230</v>
      </c>
      <c r="B35" s="298" t="s">
        <v>580</v>
      </c>
      <c r="C35" s="38"/>
      <c r="D35" s="38"/>
      <c r="E35" s="38"/>
      <c r="F35" s="38"/>
      <c r="G35" s="38"/>
      <c r="H35" s="38"/>
    </row>
    <row r="36" spans="1:8" s="304" customFormat="1" ht="30" customHeight="1" x14ac:dyDescent="0.2">
      <c r="A36" s="297">
        <v>235</v>
      </c>
      <c r="B36" s="298" t="s">
        <v>581</v>
      </c>
      <c r="C36" s="38"/>
      <c r="D36" s="38"/>
      <c r="E36" s="38"/>
      <c r="F36" s="38"/>
      <c r="G36" s="38"/>
      <c r="H36" s="38"/>
    </row>
    <row r="37" spans="1:8" s="304" customFormat="1" ht="30" customHeight="1" x14ac:dyDescent="0.2">
      <c r="A37" s="297">
        <v>240</v>
      </c>
      <c r="B37" s="298" t="s">
        <v>582</v>
      </c>
      <c r="C37" s="38"/>
      <c r="D37" s="38"/>
      <c r="E37" s="38"/>
      <c r="F37" s="38"/>
      <c r="G37" s="38"/>
      <c r="H37" s="38"/>
    </row>
    <row r="38" spans="1:8" s="304" customFormat="1" ht="39.950000000000003" customHeight="1" x14ac:dyDescent="0.2">
      <c r="A38" s="297">
        <v>245</v>
      </c>
      <c r="B38" s="298" t="s">
        <v>583</v>
      </c>
      <c r="C38" s="38"/>
      <c r="D38" s="38"/>
      <c r="E38" s="38"/>
      <c r="F38" s="38"/>
      <c r="G38" s="38"/>
      <c r="H38" s="38"/>
    </row>
    <row r="39" spans="1:8" s="304" customFormat="1" ht="39.950000000000003" customHeight="1" x14ac:dyDescent="0.2">
      <c r="A39" s="297">
        <v>250</v>
      </c>
      <c r="B39" s="298" t="s">
        <v>584</v>
      </c>
      <c r="C39" s="38"/>
      <c r="D39" s="38"/>
      <c r="E39" s="38"/>
      <c r="F39" s="38"/>
      <c r="G39" s="38"/>
      <c r="H39" s="38"/>
    </row>
    <row r="40" spans="1:8" s="304" customFormat="1" ht="30" customHeight="1" x14ac:dyDescent="0.2">
      <c r="A40" s="297">
        <v>255</v>
      </c>
      <c r="B40" s="298" t="s">
        <v>585</v>
      </c>
      <c r="C40" s="38"/>
      <c r="D40" s="38"/>
      <c r="E40" s="38"/>
      <c r="F40" s="38"/>
      <c r="G40" s="38"/>
      <c r="H40" s="38"/>
    </row>
    <row r="41" spans="1:8" s="304" customFormat="1" ht="30" customHeight="1" x14ac:dyDescent="0.2">
      <c r="A41" s="297">
        <v>260</v>
      </c>
      <c r="B41" s="298" t="s">
        <v>586</v>
      </c>
      <c r="C41" s="38"/>
      <c r="D41" s="38"/>
      <c r="E41" s="38"/>
      <c r="F41" s="38"/>
      <c r="G41" s="38"/>
      <c r="H41" s="38"/>
    </row>
    <row r="42" spans="1:8" s="304" customFormat="1" ht="39.950000000000003" customHeight="1" x14ac:dyDescent="0.2">
      <c r="A42" s="297">
        <v>265</v>
      </c>
      <c r="B42" s="298" t="s">
        <v>587</v>
      </c>
      <c r="C42" s="38"/>
      <c r="D42" s="38"/>
      <c r="E42" s="38"/>
      <c r="F42" s="38"/>
      <c r="G42" s="38"/>
      <c r="H42" s="38"/>
    </row>
    <row r="43" spans="1:8" s="290" customFormat="1" ht="20.100000000000001" customHeight="1" x14ac:dyDescent="0.2">
      <c r="A43" s="293"/>
      <c r="B43" s="294" t="s">
        <v>255</v>
      </c>
      <c r="C43" s="38"/>
    </row>
    <row r="44" spans="1:8" s="304" customFormat="1" ht="30" customHeight="1" x14ac:dyDescent="0.2">
      <c r="A44" s="297">
        <v>270</v>
      </c>
      <c r="B44" s="298" t="s">
        <v>588</v>
      </c>
      <c r="C44" s="38"/>
      <c r="D44" s="38"/>
      <c r="E44" s="38"/>
      <c r="F44" s="38"/>
      <c r="G44" s="38"/>
      <c r="H44" s="38"/>
    </row>
    <row r="45" spans="1:8" s="304" customFormat="1" ht="30" customHeight="1" x14ac:dyDescent="0.2">
      <c r="A45" s="297">
        <v>275</v>
      </c>
      <c r="B45" s="300" t="s">
        <v>589</v>
      </c>
      <c r="C45" s="38"/>
      <c r="D45" s="38"/>
      <c r="E45" s="38"/>
      <c r="F45" s="38"/>
      <c r="G45" s="38"/>
      <c r="H45" s="38"/>
    </row>
    <row r="46" spans="1:8" s="304" customFormat="1" ht="30" customHeight="1" x14ac:dyDescent="0.2">
      <c r="A46" s="297">
        <v>280</v>
      </c>
      <c r="B46" s="298" t="s">
        <v>590</v>
      </c>
      <c r="C46" s="38"/>
      <c r="D46" s="38"/>
      <c r="E46" s="38"/>
      <c r="F46" s="38"/>
      <c r="G46" s="38"/>
      <c r="H46" s="38"/>
    </row>
    <row r="47" spans="1:8" s="304" customFormat="1" ht="30" customHeight="1" x14ac:dyDescent="0.2">
      <c r="A47" s="297">
        <v>285</v>
      </c>
      <c r="B47" s="298" t="s">
        <v>591</v>
      </c>
      <c r="C47" s="38"/>
      <c r="D47" s="38"/>
      <c r="E47" s="38"/>
      <c r="F47" s="38"/>
      <c r="G47" s="38"/>
      <c r="H47" s="38"/>
    </row>
    <row r="48" spans="1:8" s="304" customFormat="1" ht="39.950000000000003" customHeight="1" x14ac:dyDescent="0.2">
      <c r="A48" s="297">
        <v>290</v>
      </c>
      <c r="B48" s="298" t="s">
        <v>592</v>
      </c>
      <c r="C48" s="38"/>
      <c r="D48" s="38"/>
      <c r="E48" s="38"/>
      <c r="F48" s="38"/>
      <c r="G48" s="38"/>
      <c r="H48" s="38"/>
    </row>
    <row r="49" spans="1:8" s="304" customFormat="1" ht="30" customHeight="1" x14ac:dyDescent="0.2">
      <c r="A49" s="297">
        <v>295</v>
      </c>
      <c r="B49" s="300" t="s">
        <v>593</v>
      </c>
      <c r="C49" s="38"/>
      <c r="D49" s="38"/>
      <c r="E49" s="38"/>
      <c r="F49" s="38"/>
      <c r="G49" s="38"/>
      <c r="H49" s="38"/>
    </row>
    <row r="50" spans="1:8" s="304" customFormat="1" ht="30" customHeight="1" x14ac:dyDescent="0.2">
      <c r="A50" s="297">
        <v>300</v>
      </c>
      <c r="B50" s="305" t="s">
        <v>594</v>
      </c>
      <c r="C50" s="38"/>
      <c r="D50" s="38"/>
      <c r="E50" s="38"/>
      <c r="F50" s="38"/>
      <c r="G50" s="38"/>
      <c r="H50" s="38"/>
    </row>
    <row r="51" spans="1:8" s="304" customFormat="1" ht="30" customHeight="1" x14ac:dyDescent="0.2">
      <c r="A51" s="306">
        <v>302</v>
      </c>
      <c r="B51" s="305" t="s">
        <v>595</v>
      </c>
      <c r="C51" s="38"/>
      <c r="D51" s="38"/>
      <c r="E51" s="38"/>
      <c r="F51" s="38"/>
      <c r="G51" s="38"/>
      <c r="H51" s="38"/>
    </row>
    <row r="52" spans="1:8" s="304" customFormat="1" ht="30" customHeight="1" x14ac:dyDescent="0.2">
      <c r="A52" s="306">
        <v>303</v>
      </c>
      <c r="B52" s="305" t="s">
        <v>596</v>
      </c>
      <c r="C52" s="38"/>
      <c r="D52" s="38"/>
      <c r="E52" s="38"/>
      <c r="F52" s="38"/>
      <c r="G52" s="38"/>
      <c r="H52" s="38"/>
    </row>
    <row r="53" spans="1:8" s="304" customFormat="1" ht="30" customHeight="1" x14ac:dyDescent="0.2">
      <c r="A53" s="297">
        <v>305</v>
      </c>
      <c r="B53" s="298" t="s">
        <v>597</v>
      </c>
      <c r="C53" s="38"/>
      <c r="D53" s="38"/>
      <c r="E53" s="38"/>
      <c r="F53" s="38"/>
      <c r="G53" s="38"/>
      <c r="H53" s="38"/>
    </row>
    <row r="54" spans="1:8" s="304" customFormat="1" ht="30" customHeight="1" x14ac:dyDescent="0.2">
      <c r="A54" s="297">
        <v>310</v>
      </c>
      <c r="B54" s="298" t="s">
        <v>598</v>
      </c>
      <c r="C54" s="38"/>
      <c r="D54" s="38"/>
      <c r="E54" s="38"/>
      <c r="F54" s="38"/>
      <c r="G54" s="38"/>
      <c r="H54" s="38"/>
    </row>
    <row r="55" spans="1:8" s="304" customFormat="1" ht="39.950000000000003" customHeight="1" x14ac:dyDescent="0.2">
      <c r="A55" s="297">
        <v>315</v>
      </c>
      <c r="B55" s="298" t="s">
        <v>599</v>
      </c>
      <c r="C55" s="38"/>
      <c r="D55" s="38"/>
      <c r="E55" s="38"/>
      <c r="F55" s="38"/>
      <c r="G55" s="38"/>
      <c r="H55" s="38"/>
    </row>
    <row r="56" spans="1:8" s="304" customFormat="1" ht="30" customHeight="1" x14ac:dyDescent="0.2">
      <c r="A56" s="297">
        <v>320</v>
      </c>
      <c r="B56" s="286" t="s">
        <v>600</v>
      </c>
      <c r="C56" s="38"/>
      <c r="D56" s="38"/>
      <c r="E56" s="38"/>
      <c r="F56" s="38"/>
      <c r="G56" s="38"/>
      <c r="H56" s="38"/>
    </row>
    <row r="57" spans="1:8" s="304" customFormat="1" ht="30" customHeight="1" x14ac:dyDescent="0.2">
      <c r="A57" s="297">
        <v>325</v>
      </c>
      <c r="B57" s="298" t="s">
        <v>601</v>
      </c>
      <c r="C57" s="38"/>
      <c r="D57" s="38"/>
      <c r="E57" s="38"/>
      <c r="F57" s="38"/>
      <c r="G57" s="38"/>
      <c r="H57" s="38"/>
    </row>
    <row r="58" spans="1:8" s="304" customFormat="1" ht="39.950000000000003" customHeight="1" x14ac:dyDescent="0.2">
      <c r="A58" s="297">
        <v>330</v>
      </c>
      <c r="B58" s="286" t="s">
        <v>602</v>
      </c>
      <c r="C58" s="38"/>
      <c r="D58" s="38"/>
      <c r="E58" s="38"/>
      <c r="F58" s="38"/>
      <c r="G58" s="38"/>
      <c r="H58" s="38"/>
    </row>
    <row r="59" spans="1:8" s="304" customFormat="1" ht="30" customHeight="1" x14ac:dyDescent="0.2">
      <c r="A59" s="297">
        <v>335</v>
      </c>
      <c r="B59" s="298" t="s">
        <v>603</v>
      </c>
      <c r="C59" s="38"/>
      <c r="D59" s="38"/>
      <c r="E59" s="38"/>
      <c r="F59" s="38"/>
      <c r="G59" s="38"/>
      <c r="H59" s="38"/>
    </row>
    <row r="60" spans="1:8" s="304" customFormat="1" ht="39.950000000000003" customHeight="1" x14ac:dyDescent="0.2">
      <c r="A60" s="297">
        <v>340</v>
      </c>
      <c r="B60" s="298" t="s">
        <v>604</v>
      </c>
      <c r="C60" s="38"/>
      <c r="D60" s="38"/>
      <c r="E60" s="38"/>
      <c r="F60" s="38"/>
      <c r="G60" s="38"/>
      <c r="H60" s="38"/>
    </row>
    <row r="61" spans="1:8" s="304" customFormat="1" ht="39.950000000000003" customHeight="1" x14ac:dyDescent="0.2">
      <c r="A61" s="297">
        <v>345</v>
      </c>
      <c r="B61" s="298" t="s">
        <v>605</v>
      </c>
      <c r="C61" s="38"/>
      <c r="D61" s="38"/>
      <c r="E61" s="38"/>
      <c r="F61" s="38"/>
      <c r="G61" s="38"/>
      <c r="H61" s="38"/>
    </row>
    <row r="62" spans="1:8" s="304" customFormat="1" ht="39.950000000000003" customHeight="1" x14ac:dyDescent="0.2">
      <c r="A62" s="297">
        <v>350</v>
      </c>
      <c r="B62" s="298" t="s">
        <v>606</v>
      </c>
      <c r="C62" s="38"/>
      <c r="D62" s="38"/>
      <c r="E62" s="38"/>
      <c r="F62" s="38"/>
      <c r="G62" s="38"/>
      <c r="H62" s="38"/>
    </row>
    <row r="63" spans="1:8" s="304" customFormat="1" ht="30" customHeight="1" x14ac:dyDescent="0.2">
      <c r="A63" s="297">
        <v>355</v>
      </c>
      <c r="B63" s="298" t="s">
        <v>607</v>
      </c>
      <c r="C63" s="38"/>
      <c r="D63" s="38"/>
      <c r="E63" s="38"/>
      <c r="F63" s="38"/>
      <c r="G63" s="38"/>
      <c r="H63" s="38"/>
    </row>
    <row r="64" spans="1:8" s="304" customFormat="1" ht="30" customHeight="1" x14ac:dyDescent="0.2">
      <c r="A64" s="297">
        <v>360</v>
      </c>
      <c r="B64" s="298" t="s">
        <v>608</v>
      </c>
      <c r="C64" s="38"/>
      <c r="D64" s="38"/>
      <c r="E64" s="38"/>
      <c r="F64" s="38"/>
      <c r="G64" s="38"/>
      <c r="H64" s="38"/>
    </row>
    <row r="65" spans="1:8" s="304" customFormat="1" ht="39.950000000000003" customHeight="1" x14ac:dyDescent="0.2">
      <c r="A65" s="297">
        <v>365</v>
      </c>
      <c r="B65" s="298" t="s">
        <v>609</v>
      </c>
      <c r="C65" s="38"/>
      <c r="D65" s="38"/>
      <c r="E65" s="38"/>
      <c r="F65" s="38"/>
      <c r="G65" s="38"/>
      <c r="H65" s="38"/>
    </row>
    <row r="66" spans="1:8" s="304" customFormat="1" ht="30" customHeight="1" x14ac:dyDescent="0.2">
      <c r="A66" s="297">
        <v>370</v>
      </c>
      <c r="B66" s="298" t="s">
        <v>610</v>
      </c>
      <c r="C66" s="38"/>
      <c r="D66" s="38"/>
      <c r="E66" s="38"/>
      <c r="F66" s="38"/>
      <c r="G66" s="38"/>
      <c r="H66" s="38"/>
    </row>
  </sheetData>
  <printOptions horizontalCentered="1"/>
  <pageMargins left="0.25" right="0.25" top="0.5" bottom="0.25" header="0.25" footer="0.25"/>
  <pageSetup orientation="portrait" r:id="rId1"/>
  <headerFooter alignWithMargins="0">
    <oddHeader>&amp;R&amp;"Calibri,Regular"&amp;8&amp;A</oddHeader>
    <oddFooter>&amp;L&amp;"Calibri,Italic"&amp;8&amp;K244062 2024-2025 Home Care Survey - Multi&amp;R&amp;G</oddFooter>
  </headerFooter>
  <rowBreaks count="3" manualBreakCount="3">
    <brk id="20" max="1" man="1"/>
    <brk id="39" max="1" man="1"/>
    <brk id="60" max="1"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C1C3-D4B1-4479-81D2-E870C74448D2}">
  <sheetPr codeName="Sheet3"/>
  <dimension ref="A1:BF35"/>
  <sheetViews>
    <sheetView showGridLines="0" zoomScaleNormal="100" zoomScaleSheetLayoutView="100" workbookViewId="0">
      <selection sqref="A1:AJ1"/>
    </sheetView>
  </sheetViews>
  <sheetFormatPr defaultColWidth="2.7109375" defaultRowHeight="18" customHeight="1" x14ac:dyDescent="0.2"/>
  <cols>
    <col min="1" max="18" width="2.7109375" style="40"/>
    <col min="19" max="19" width="2.7109375" style="40" customWidth="1"/>
    <col min="20" max="29" width="2.7109375" style="40"/>
    <col min="30" max="30" width="3.140625" style="40" customWidth="1"/>
    <col min="31" max="39" width="2.7109375" style="40"/>
    <col min="40" max="40" width="8" style="40" bestFit="1" customWidth="1"/>
    <col min="41" max="16384" width="2.7109375" style="40"/>
  </cols>
  <sheetData>
    <row r="1" spans="1:58" ht="15" customHeight="1" x14ac:dyDescent="0.2">
      <c r="A1" s="541" t="s">
        <v>88</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3"/>
    </row>
    <row r="2" spans="1:58" s="41" customFormat="1" ht="15" customHeight="1" x14ac:dyDescent="0.2">
      <c r="A2" s="544" t="s">
        <v>89</v>
      </c>
      <c r="B2" s="545"/>
      <c r="C2" s="545"/>
      <c r="D2" s="545"/>
      <c r="E2" s="545"/>
      <c r="F2" s="546"/>
      <c r="G2" s="536" t="s">
        <v>0</v>
      </c>
      <c r="H2" s="537"/>
      <c r="I2" s="537"/>
      <c r="J2" s="537"/>
      <c r="K2" s="537"/>
      <c r="L2" s="537"/>
      <c r="M2" s="537"/>
      <c r="N2" s="537"/>
      <c r="O2" s="537"/>
      <c r="P2" s="537"/>
      <c r="Q2" s="537"/>
      <c r="R2" s="537"/>
      <c r="S2" s="537"/>
      <c r="T2" s="537"/>
      <c r="U2" s="537"/>
      <c r="V2" s="537"/>
      <c r="W2" s="537"/>
      <c r="X2" s="537"/>
      <c r="Y2" s="537"/>
      <c r="Z2" s="537"/>
      <c r="AA2" s="537"/>
      <c r="AB2" s="537"/>
      <c r="AC2" s="537"/>
      <c r="AD2" s="537"/>
      <c r="AE2" s="53"/>
      <c r="AF2" s="54"/>
      <c r="AG2" s="54"/>
      <c r="AH2" s="54"/>
      <c r="AI2" s="54"/>
      <c r="AJ2" s="121"/>
    </row>
    <row r="3" spans="1:58" s="41" customFormat="1" ht="15" customHeight="1" x14ac:dyDescent="0.2">
      <c r="A3" s="528" t="s">
        <v>90</v>
      </c>
      <c r="B3" s="529"/>
      <c r="C3" s="529" t="s">
        <v>91</v>
      </c>
      <c r="D3" s="529"/>
      <c r="E3" s="529" t="s">
        <v>96</v>
      </c>
      <c r="F3" s="529"/>
      <c r="G3" s="554" t="s">
        <v>97</v>
      </c>
      <c r="H3" s="554"/>
      <c r="I3" s="554"/>
      <c r="J3" s="554"/>
      <c r="K3" s="554"/>
      <c r="L3" s="554"/>
      <c r="M3" s="554"/>
      <c r="N3" s="554"/>
      <c r="O3" s="554"/>
      <c r="P3" s="554"/>
      <c r="Q3" s="554"/>
      <c r="R3" s="554"/>
      <c r="S3" s="554"/>
      <c r="T3" s="554"/>
      <c r="U3" s="554"/>
      <c r="V3" s="554"/>
      <c r="W3" s="554"/>
      <c r="X3" s="554"/>
      <c r="Y3" s="554"/>
      <c r="Z3" s="554"/>
      <c r="AA3" s="554"/>
      <c r="AB3" s="554"/>
      <c r="AC3" s="554"/>
      <c r="AD3" s="554"/>
      <c r="AE3" s="548" t="s">
        <v>93</v>
      </c>
      <c r="AF3" s="549"/>
      <c r="AG3" s="549"/>
      <c r="AH3" s="549"/>
      <c r="AI3" s="549"/>
      <c r="AJ3" s="550"/>
    </row>
    <row r="4" spans="1:58" s="41" customFormat="1" ht="15" customHeight="1" x14ac:dyDescent="0.2">
      <c r="A4" s="528" t="s">
        <v>92</v>
      </c>
      <c r="B4" s="529"/>
      <c r="C4" s="529" t="s">
        <v>94</v>
      </c>
      <c r="D4" s="529"/>
      <c r="E4" s="529" t="s">
        <v>95</v>
      </c>
      <c r="F4" s="529"/>
      <c r="G4" s="559" t="s">
        <v>98</v>
      </c>
      <c r="H4" s="559"/>
      <c r="I4" s="559"/>
      <c r="J4" s="559"/>
      <c r="K4" s="559"/>
      <c r="L4" s="559"/>
      <c r="M4" s="559"/>
      <c r="N4" s="559"/>
      <c r="O4" s="559"/>
      <c r="P4" s="559"/>
      <c r="Q4" s="559"/>
      <c r="R4" s="559"/>
      <c r="S4" s="559"/>
      <c r="T4" s="559"/>
      <c r="U4" s="559"/>
      <c r="V4" s="559"/>
      <c r="W4" s="559"/>
      <c r="X4" s="559"/>
      <c r="Y4" s="559"/>
      <c r="Z4" s="559"/>
      <c r="AA4" s="559"/>
      <c r="AB4" s="559"/>
      <c r="AC4" s="559"/>
      <c r="AD4" s="559"/>
      <c r="AE4" s="530" t="s">
        <v>108</v>
      </c>
      <c r="AF4" s="531"/>
      <c r="AG4" s="531"/>
      <c r="AH4" s="531"/>
      <c r="AI4" s="531"/>
      <c r="AJ4" s="532"/>
    </row>
    <row r="5" spans="1:58" s="41" customFormat="1" ht="18" customHeight="1" x14ac:dyDescent="0.2">
      <c r="A5" s="533"/>
      <c r="B5" s="534"/>
      <c r="C5" s="534"/>
      <c r="D5" s="534"/>
      <c r="E5" s="534"/>
      <c r="F5" s="535"/>
      <c r="G5" s="536" t="s">
        <v>345</v>
      </c>
      <c r="H5" s="537"/>
      <c r="I5" s="537"/>
      <c r="J5" s="537"/>
      <c r="K5" s="537"/>
      <c r="L5" s="537"/>
      <c r="M5" s="537"/>
      <c r="N5" s="537"/>
      <c r="O5" s="537"/>
      <c r="P5" s="537"/>
      <c r="Q5" s="537"/>
      <c r="R5" s="537"/>
      <c r="S5" s="537"/>
      <c r="T5" s="537"/>
      <c r="U5" s="537"/>
      <c r="V5" s="537"/>
      <c r="W5" s="537"/>
      <c r="X5" s="537"/>
      <c r="Y5" s="537"/>
      <c r="Z5" s="537"/>
      <c r="AA5" s="537"/>
      <c r="AB5" s="537"/>
      <c r="AC5" s="537"/>
      <c r="AD5" s="547"/>
      <c r="AE5" s="538" t="s">
        <v>132</v>
      </c>
      <c r="AF5" s="539"/>
      <c r="AG5" s="539"/>
      <c r="AH5" s="539"/>
      <c r="AI5" s="539"/>
      <c r="AJ5" s="540"/>
    </row>
    <row r="6" spans="1:58" s="41" customFormat="1" ht="18" customHeight="1" x14ac:dyDescent="0.2">
      <c r="A6" s="551"/>
      <c r="B6" s="552"/>
      <c r="C6" s="552"/>
      <c r="D6" s="552"/>
      <c r="E6" s="552"/>
      <c r="F6" s="553"/>
      <c r="G6" s="122"/>
      <c r="H6" s="123"/>
      <c r="I6" s="123"/>
      <c r="J6" s="123"/>
      <c r="K6" s="123"/>
      <c r="L6" s="123"/>
      <c r="M6" s="123"/>
      <c r="N6" s="123"/>
      <c r="O6" s="123"/>
      <c r="P6" s="123"/>
      <c r="Q6" s="123"/>
      <c r="R6" s="123"/>
      <c r="S6" s="123"/>
      <c r="T6" s="123"/>
      <c r="U6" s="123"/>
      <c r="V6" s="123"/>
      <c r="W6" s="123"/>
      <c r="X6" s="123"/>
      <c r="Y6" s="123"/>
      <c r="Z6" s="123"/>
      <c r="AA6" s="123"/>
      <c r="AB6" s="123"/>
      <c r="AC6" s="123"/>
      <c r="AD6" s="123"/>
      <c r="AE6" s="555" t="s">
        <v>109</v>
      </c>
      <c r="AF6" s="555"/>
      <c r="AG6" s="555"/>
      <c r="AH6" s="555"/>
      <c r="AI6" s="555"/>
      <c r="AJ6" s="556"/>
    </row>
    <row r="7" spans="1:58" s="41" customFormat="1" ht="14.45" customHeight="1" x14ac:dyDescent="0.2">
      <c r="A7" s="124"/>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557"/>
      <c r="AF7" s="557"/>
      <c r="AG7" s="557"/>
      <c r="AH7" s="557"/>
      <c r="AI7" s="557"/>
      <c r="AJ7" s="558"/>
    </row>
    <row r="8" spans="1:58" s="41" customFormat="1" ht="12.75" x14ac:dyDescent="0.2">
      <c r="A8" s="124"/>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557"/>
      <c r="AF8" s="557"/>
      <c r="AG8" s="557"/>
      <c r="AH8" s="557"/>
      <c r="AI8" s="557"/>
      <c r="AJ8" s="558"/>
    </row>
    <row r="9" spans="1:58" s="41" customFormat="1" ht="15" customHeight="1" x14ac:dyDescent="0.2">
      <c r="A9" s="124"/>
      <c r="B9" s="122"/>
      <c r="C9" s="122"/>
      <c r="D9" s="122"/>
      <c r="E9" s="560" t="s">
        <v>110</v>
      </c>
      <c r="F9" s="511"/>
      <c r="G9" s="511"/>
      <c r="H9" s="511"/>
      <c r="I9" s="511"/>
      <c r="J9" s="511"/>
      <c r="K9" s="511"/>
      <c r="L9" s="561"/>
      <c r="M9" s="561"/>
      <c r="N9" s="511" t="str">
        <f>IF(L9&gt;1,"copies of the 2024-2025", "copy of the 2024-2025")</f>
        <v>copy of the 2024-2025</v>
      </c>
      <c r="O9" s="511"/>
      <c r="P9" s="511"/>
      <c r="Q9" s="511"/>
      <c r="R9" s="511"/>
      <c r="S9" s="511"/>
      <c r="T9" s="562"/>
      <c r="U9" s="511" t="s">
        <v>110</v>
      </c>
      <c r="V9" s="511"/>
      <c r="W9" s="511"/>
      <c r="X9" s="511"/>
      <c r="Y9" s="511"/>
      <c r="Z9" s="511"/>
      <c r="AA9" s="511"/>
      <c r="AB9" s="561"/>
      <c r="AC9" s="561"/>
      <c r="AD9" s="511" t="str">
        <f>IF(AB9&gt;1,"copies of the 2024-2025", "copy of the 2024-2025")</f>
        <v>copy of the 2024-2025</v>
      </c>
      <c r="AE9" s="511"/>
      <c r="AF9" s="511"/>
      <c r="AG9" s="511"/>
      <c r="AH9" s="511"/>
      <c r="AI9" s="511"/>
      <c r="AJ9" s="512"/>
    </row>
    <row r="10" spans="1:58" s="41" customFormat="1" ht="30" customHeight="1" x14ac:dyDescent="0.2">
      <c r="A10" s="124"/>
      <c r="B10" s="122"/>
      <c r="C10" s="122"/>
      <c r="D10" s="122"/>
      <c r="E10" s="513" t="s">
        <v>617</v>
      </c>
      <c r="F10" s="514"/>
      <c r="G10" s="514"/>
      <c r="H10" s="514"/>
      <c r="I10" s="514"/>
      <c r="J10" s="514"/>
      <c r="K10" s="514"/>
      <c r="L10" s="514"/>
      <c r="M10" s="514"/>
      <c r="N10" s="514"/>
      <c r="O10" s="514"/>
      <c r="P10" s="514"/>
      <c r="Q10" s="514"/>
      <c r="R10" s="514"/>
      <c r="S10" s="514"/>
      <c r="T10" s="515"/>
      <c r="U10" s="513" t="s">
        <v>616</v>
      </c>
      <c r="V10" s="514"/>
      <c r="W10" s="514"/>
      <c r="X10" s="514"/>
      <c r="Y10" s="514"/>
      <c r="Z10" s="514"/>
      <c r="AA10" s="514"/>
      <c r="AB10" s="514"/>
      <c r="AC10" s="514"/>
      <c r="AD10" s="514"/>
      <c r="AE10" s="514"/>
      <c r="AF10" s="514"/>
      <c r="AG10" s="514"/>
      <c r="AH10" s="514"/>
      <c r="AI10" s="514"/>
      <c r="AJ10" s="516"/>
    </row>
    <row r="11" spans="1:58" s="42" customFormat="1" ht="24.95" customHeight="1" x14ac:dyDescent="0.2">
      <c r="A11" s="125"/>
      <c r="B11" s="126"/>
      <c r="C11" s="126"/>
      <c r="D11" s="126"/>
      <c r="E11" s="517" t="s">
        <v>333</v>
      </c>
      <c r="F11" s="517"/>
      <c r="G11" s="517"/>
      <c r="H11" s="517"/>
      <c r="I11" s="517" t="s">
        <v>111</v>
      </c>
      <c r="J11" s="517"/>
      <c r="K11" s="517"/>
      <c r="L11" s="518"/>
      <c r="M11" s="517" t="s">
        <v>112</v>
      </c>
      <c r="N11" s="517"/>
      <c r="O11" s="517"/>
      <c r="P11" s="517"/>
      <c r="Q11" s="517" t="s">
        <v>113</v>
      </c>
      <c r="R11" s="517"/>
      <c r="S11" s="517"/>
      <c r="T11" s="519"/>
      <c r="U11" s="520" t="s">
        <v>333</v>
      </c>
      <c r="V11" s="517"/>
      <c r="W11" s="517"/>
      <c r="X11" s="517"/>
      <c r="Y11" s="521" t="s">
        <v>111</v>
      </c>
      <c r="Z11" s="521"/>
      <c r="AA11" s="521"/>
      <c r="AB11" s="522"/>
      <c r="AC11" s="521" t="s">
        <v>112</v>
      </c>
      <c r="AD11" s="521"/>
      <c r="AE11" s="521"/>
      <c r="AF11" s="521"/>
      <c r="AG11" s="523" t="s">
        <v>113</v>
      </c>
      <c r="AH11" s="523"/>
      <c r="AI11" s="523"/>
      <c r="AJ11" s="524"/>
    </row>
    <row r="12" spans="1:58" s="41" customFormat="1" ht="12.6" customHeight="1" x14ac:dyDescent="0.2">
      <c r="A12" s="127"/>
      <c r="B12" s="43"/>
      <c r="C12" s="43"/>
      <c r="D12" s="43"/>
      <c r="E12" s="44"/>
      <c r="F12" s="44"/>
      <c r="G12" s="44"/>
      <c r="H12" s="44"/>
      <c r="I12" s="44"/>
      <c r="J12" s="44"/>
      <c r="K12" s="44"/>
      <c r="L12" s="44"/>
      <c r="M12" s="44"/>
      <c r="N12" s="44"/>
      <c r="O12" s="44"/>
      <c r="P12" s="44"/>
      <c r="Q12" s="44"/>
      <c r="R12" s="44"/>
      <c r="S12" s="44"/>
      <c r="T12" s="219"/>
      <c r="U12" s="44"/>
      <c r="V12" s="44"/>
      <c r="W12" s="44"/>
      <c r="X12" s="44"/>
      <c r="Y12" s="44"/>
      <c r="Z12" s="44"/>
      <c r="AA12" s="44"/>
      <c r="AB12" s="44"/>
      <c r="AC12" s="44"/>
      <c r="AD12" s="44"/>
      <c r="AE12" s="44"/>
      <c r="AF12" s="44"/>
      <c r="AG12" s="44"/>
      <c r="AH12" s="44"/>
      <c r="AI12" s="44"/>
      <c r="AJ12" s="128"/>
    </row>
    <row r="13" spans="1:58" s="41" customFormat="1" ht="22.5" customHeight="1" x14ac:dyDescent="0.2">
      <c r="A13" s="507" t="s">
        <v>114</v>
      </c>
      <c r="B13" s="508"/>
      <c r="C13" s="508"/>
      <c r="D13" s="508"/>
      <c r="E13" s="501">
        <v>200</v>
      </c>
      <c r="F13" s="501" t="b">
        <v>0</v>
      </c>
      <c r="G13" s="501"/>
      <c r="H13" s="501"/>
      <c r="I13" s="501">
        <v>200</v>
      </c>
      <c r="J13" s="501" t="b">
        <v>0</v>
      </c>
      <c r="K13" s="501"/>
      <c r="L13" s="501"/>
      <c r="M13" s="501">
        <v>525</v>
      </c>
      <c r="N13" s="501" t="b">
        <v>0</v>
      </c>
      <c r="O13" s="501"/>
      <c r="P13" s="501"/>
      <c r="Q13" s="501">
        <v>525</v>
      </c>
      <c r="R13" s="501" t="b">
        <v>0</v>
      </c>
      <c r="S13" s="501"/>
      <c r="T13" s="509"/>
      <c r="U13" s="510">
        <v>175</v>
      </c>
      <c r="V13" s="501" t="b">
        <v>0</v>
      </c>
      <c r="W13" s="501"/>
      <c r="X13" s="501"/>
      <c r="Y13" s="501">
        <v>175</v>
      </c>
      <c r="Z13" s="501" t="b">
        <v>0</v>
      </c>
      <c r="AA13" s="501"/>
      <c r="AB13" s="501"/>
      <c r="AC13" s="501">
        <v>500</v>
      </c>
      <c r="AD13" s="501" t="b">
        <v>0</v>
      </c>
      <c r="AE13" s="501"/>
      <c r="AF13" s="501"/>
      <c r="AG13" s="501">
        <v>500</v>
      </c>
      <c r="AH13" s="501" t="b">
        <v>0</v>
      </c>
      <c r="AI13" s="501"/>
      <c r="AJ13" s="502"/>
    </row>
    <row r="14" spans="1:58" s="41" customFormat="1" ht="22.5" customHeight="1" x14ac:dyDescent="0.2">
      <c r="A14" s="507" t="s">
        <v>115</v>
      </c>
      <c r="B14" s="508"/>
      <c r="C14" s="508"/>
      <c r="D14" s="508"/>
      <c r="E14" s="501">
        <v>220</v>
      </c>
      <c r="F14" s="501" t="b">
        <v>0</v>
      </c>
      <c r="G14" s="501"/>
      <c r="H14" s="501"/>
      <c r="I14" s="501">
        <v>220</v>
      </c>
      <c r="J14" s="501" t="b">
        <v>0</v>
      </c>
      <c r="K14" s="501"/>
      <c r="L14" s="501"/>
      <c r="M14" s="501">
        <v>545</v>
      </c>
      <c r="N14" s="501" t="b">
        <v>0</v>
      </c>
      <c r="O14" s="501"/>
      <c r="P14" s="501"/>
      <c r="Q14" s="501">
        <v>545</v>
      </c>
      <c r="R14" s="501" t="b">
        <v>0</v>
      </c>
      <c r="S14" s="501"/>
      <c r="T14" s="509"/>
      <c r="U14" s="510">
        <v>195</v>
      </c>
      <c r="V14" s="501" t="b">
        <v>0</v>
      </c>
      <c r="W14" s="501"/>
      <c r="X14" s="501"/>
      <c r="Y14" s="501">
        <v>195</v>
      </c>
      <c r="Z14" s="501" t="b">
        <v>0</v>
      </c>
      <c r="AA14" s="501"/>
      <c r="AB14" s="501"/>
      <c r="AC14" s="501">
        <v>520</v>
      </c>
      <c r="AD14" s="501" t="b">
        <v>0</v>
      </c>
      <c r="AE14" s="501"/>
      <c r="AF14" s="501"/>
      <c r="AG14" s="501">
        <v>520</v>
      </c>
      <c r="AH14" s="501" t="b">
        <v>0</v>
      </c>
      <c r="AI14" s="501"/>
      <c r="AJ14" s="502"/>
    </row>
    <row r="15" spans="1:58" s="41" customFormat="1" ht="22.5" customHeight="1" thickBot="1" x14ac:dyDescent="0.25">
      <c r="A15" s="503" t="s">
        <v>99</v>
      </c>
      <c r="B15" s="504"/>
      <c r="C15" s="504"/>
      <c r="D15" s="504"/>
      <c r="E15" s="499">
        <v>400</v>
      </c>
      <c r="F15" s="499" t="b">
        <v>0</v>
      </c>
      <c r="G15" s="499"/>
      <c r="H15" s="499"/>
      <c r="I15" s="499">
        <v>400</v>
      </c>
      <c r="J15" s="499" t="b">
        <v>0</v>
      </c>
      <c r="K15" s="499"/>
      <c r="L15" s="499"/>
      <c r="M15" s="499">
        <v>725</v>
      </c>
      <c r="N15" s="499" t="b">
        <v>0</v>
      </c>
      <c r="O15" s="499"/>
      <c r="P15" s="499"/>
      <c r="Q15" s="499">
        <v>725</v>
      </c>
      <c r="R15" s="499" t="b">
        <v>0</v>
      </c>
      <c r="S15" s="499"/>
      <c r="T15" s="505"/>
      <c r="U15" s="506">
        <v>350</v>
      </c>
      <c r="V15" s="499" t="b">
        <v>0</v>
      </c>
      <c r="W15" s="499"/>
      <c r="X15" s="499"/>
      <c r="Y15" s="499">
        <v>350</v>
      </c>
      <c r="Z15" s="499" t="b">
        <v>0</v>
      </c>
      <c r="AA15" s="499"/>
      <c r="AB15" s="499"/>
      <c r="AC15" s="499">
        <v>675</v>
      </c>
      <c r="AD15" s="499" t="b">
        <v>0</v>
      </c>
      <c r="AE15" s="499"/>
      <c r="AF15" s="499"/>
      <c r="AG15" s="499">
        <v>675</v>
      </c>
      <c r="AH15" s="499" t="b">
        <v>0</v>
      </c>
      <c r="AI15" s="499"/>
      <c r="AJ15" s="500"/>
    </row>
    <row r="16" spans="1:58" ht="15" hidden="1" customHeight="1" x14ac:dyDescent="0.2">
      <c r="A16" s="494" t="s">
        <v>116</v>
      </c>
      <c r="B16" s="495"/>
      <c r="C16" s="495"/>
      <c r="D16" s="495"/>
      <c r="E16" s="496">
        <f>IF(LEN(E18)&gt;1,20,0)</f>
        <v>0</v>
      </c>
      <c r="F16" s="496"/>
      <c r="G16" s="496"/>
      <c r="H16" s="496"/>
      <c r="I16" s="496"/>
      <c r="J16" s="496"/>
      <c r="K16" s="496"/>
      <c r="L16" s="496"/>
      <c r="M16" s="496">
        <f>IF(LEN(M18)&gt;1,20,0)</f>
        <v>0</v>
      </c>
      <c r="N16" s="496"/>
      <c r="O16" s="496"/>
      <c r="P16" s="496"/>
      <c r="Q16" s="496"/>
      <c r="R16" s="496"/>
      <c r="S16" s="496"/>
      <c r="T16" s="496"/>
      <c r="U16" s="497">
        <f>IF(LEN(U18)&gt;1,20,0)</f>
        <v>0</v>
      </c>
      <c r="V16" s="497"/>
      <c r="W16" s="497"/>
      <c r="X16" s="497"/>
      <c r="Y16" s="497"/>
      <c r="Z16" s="497"/>
      <c r="AA16" s="497"/>
      <c r="AB16" s="497"/>
      <c r="AC16" s="497">
        <f>IF(LEN(AC18)&gt;1,20,0)</f>
        <v>0</v>
      </c>
      <c r="AD16" s="497"/>
      <c r="AE16" s="497"/>
      <c r="AF16" s="497"/>
      <c r="AG16" s="497"/>
      <c r="AH16" s="497"/>
      <c r="AI16" s="497"/>
      <c r="AJ16" s="498"/>
      <c r="AN16" s="45"/>
      <c r="AW16" s="41"/>
      <c r="AX16" s="41"/>
      <c r="AY16" s="41"/>
      <c r="AZ16" s="41"/>
      <c r="BA16" s="41"/>
      <c r="BB16" s="41"/>
      <c r="BC16" s="41"/>
      <c r="BD16" s="41"/>
      <c r="BE16" s="41"/>
      <c r="BF16" s="41"/>
    </row>
    <row r="17" spans="1:58" s="41" customFormat="1" ht="30" customHeight="1" thickBot="1" x14ac:dyDescent="0.25">
      <c r="A17" s="525" t="s">
        <v>332</v>
      </c>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7"/>
    </row>
    <row r="18" spans="1:58" ht="24.95" customHeight="1" x14ac:dyDescent="0.2">
      <c r="A18" s="492" t="s">
        <v>117</v>
      </c>
      <c r="B18" s="493"/>
      <c r="C18" s="493"/>
      <c r="D18" s="493"/>
      <c r="E18" s="478" t="str">
        <f>IF(AND($L$9&gt;0,ISNUMBER($L$9)=TRUE),IF(F13=TRUE,E13*$L$9,IF(F14=TRUE,E14*$L$9,IF(F15=TRUE,E15*$L$9,""))),IF(F13=TRUE,E13,IF(F14=TRUE,E14,IF(F15=TRUE,E15," "))))</f>
        <v xml:space="preserve"> </v>
      </c>
      <c r="F18" s="478"/>
      <c r="G18" s="478"/>
      <c r="H18" s="478"/>
      <c r="I18" s="478" t="str">
        <f>IF(AND($L$9&gt;0,ISNUMBER($L$9)=TRUE),IF(J13=TRUE,I13*$L$9,IF(J14=TRUE,I14*$L$9,IF(J15=TRUE,I15*$L$9,""))),IF(J13=TRUE,I13,IF(J14=TRUE,I14,IF(J15=TRUE,I15," "))))</f>
        <v xml:space="preserve"> </v>
      </c>
      <c r="J18" s="478"/>
      <c r="K18" s="478"/>
      <c r="L18" s="478"/>
      <c r="M18" s="478" t="str">
        <f>IF(AND($L$9&gt;0,ISNUMBER($L$9)=TRUE),IF(N13=TRUE,M13*$L$9,IF(N14=TRUE,M14*$L$9,IF(N15=TRUE,M15*$L$9,""))),IF(N13=TRUE,M13,IF(N14=TRUE,M14,IF(N15=TRUE,M15," "))))</f>
        <v xml:space="preserve"> </v>
      </c>
      <c r="N18" s="478"/>
      <c r="O18" s="478"/>
      <c r="P18" s="478"/>
      <c r="Q18" s="478" t="str">
        <f>IF(AND($L$9&gt;0,ISNUMBER($L$9)=TRUE),IF(R13=TRUE,Q13*$L$9,IF(R14=TRUE,Q14*$L$9,IF(R15=TRUE,Q15*$L$9,""))),IF(R13=TRUE,Q13,IF(R14=TRUE,Q14,IF(R15=TRUE,Q15," "))))</f>
        <v xml:space="preserve"> </v>
      </c>
      <c r="R18" s="478"/>
      <c r="S18" s="478"/>
      <c r="T18" s="478"/>
      <c r="U18" s="478" t="str">
        <f>IF(AND($AB$9&gt;0,ISNUMBER($AB$9)),IF(V13=TRUE,U13*$AB$9,IF(V14=TRUE,U14*$AB$9,IF(V15=TRUE,U15*$AB$9))),IF(V13=TRUE,U13,IF(V14=TRUE,U14,IF(V15=TRUE,U15,""))))</f>
        <v/>
      </c>
      <c r="V18" s="478"/>
      <c r="W18" s="478"/>
      <c r="X18" s="478"/>
      <c r="Y18" s="478" t="str">
        <f>IF(AND($AB$9&gt;0,ISNUMBER($AB$9)),IF(Z13=TRUE,Y13*$AB$9,IF(Z14=TRUE,Y14*$AB$9,IF(Z15=TRUE,Y15*$AB$9))),IF(Z13=TRUE,Y13,IF(Z14=TRUE,Y14,IF(Z15=TRUE,Y15,""))))</f>
        <v/>
      </c>
      <c r="Z18" s="478"/>
      <c r="AA18" s="478"/>
      <c r="AB18" s="478"/>
      <c r="AC18" s="478" t="str">
        <f>IF(AND($AB$9&gt;0,ISNUMBER($AB$9)),IF(AD13=TRUE,AC13*$AB$9,IF(AD14=TRUE,AC14*$AB$9,IF(AD15=TRUE,AC15*$AB$9))),IF(AD13=TRUE,AC13,IF(AD14=TRUE,AC14,IF(AD15=TRUE,AC15,""))))</f>
        <v/>
      </c>
      <c r="AD18" s="478"/>
      <c r="AE18" s="478"/>
      <c r="AF18" s="478"/>
      <c r="AG18" s="478" t="str">
        <f>IF(AND($AB$9&gt;0,ISNUMBER($AB$9)),IF(AH13=TRUE,AG13*$AB$9,IF(AH14=TRUE,AG14*$AB$9,IF(AH15=TRUE,AG15*$AB$9))),IF(AH13=TRUE,AG13,IF(AH14=TRUE,AG14,IF(AH15=TRUE,AG15,""))))</f>
        <v/>
      </c>
      <c r="AH18" s="478"/>
      <c r="AI18" s="478"/>
      <c r="AJ18" s="479"/>
      <c r="AN18" s="45"/>
      <c r="AW18" s="41"/>
      <c r="AX18" s="41"/>
      <c r="AY18" s="41"/>
      <c r="AZ18" s="41"/>
      <c r="BA18" s="41"/>
      <c r="BB18" s="41"/>
      <c r="BC18" s="41"/>
      <c r="BD18" s="41"/>
      <c r="BE18" s="41"/>
      <c r="BF18" s="41"/>
    </row>
    <row r="19" spans="1:58" ht="22.5" customHeight="1" x14ac:dyDescent="0.2">
      <c r="A19" s="480" t="s">
        <v>118</v>
      </c>
      <c r="B19" s="481"/>
      <c r="C19" s="481"/>
      <c r="D19" s="481"/>
      <c r="E19" s="481"/>
      <c r="F19" s="481"/>
      <c r="G19" s="481"/>
      <c r="H19" s="481"/>
      <c r="I19" s="481"/>
      <c r="J19" s="481"/>
      <c r="K19" s="481"/>
      <c r="L19" s="481"/>
      <c r="M19" s="481"/>
      <c r="N19" s="481"/>
      <c r="O19" s="481"/>
      <c r="P19" s="481"/>
      <c r="Q19" s="481"/>
      <c r="R19" s="481"/>
      <c r="S19" s="481"/>
      <c r="T19" s="481"/>
      <c r="U19" s="481"/>
      <c r="V19" s="481"/>
      <c r="W19" s="481"/>
      <c r="X19" s="482"/>
      <c r="Y19" s="483" t="s">
        <v>133</v>
      </c>
      <c r="Z19" s="484"/>
      <c r="AA19" s="484"/>
      <c r="AB19" s="484"/>
      <c r="AC19" s="484"/>
      <c r="AD19" s="484"/>
      <c r="AE19" s="484"/>
      <c r="AF19" s="484"/>
      <c r="AG19" s="485">
        <f>E16+M16+U16+AC16</f>
        <v>0</v>
      </c>
      <c r="AH19" s="486"/>
      <c r="AI19" s="486"/>
      <c r="AJ19" s="487"/>
      <c r="AW19" s="41"/>
      <c r="AX19" s="41"/>
      <c r="AY19" s="41"/>
      <c r="AZ19" s="41"/>
      <c r="BA19" s="41"/>
      <c r="BB19" s="41"/>
      <c r="BC19" s="41"/>
      <c r="BD19" s="41"/>
      <c r="BE19" s="41"/>
      <c r="BF19" s="41"/>
    </row>
    <row r="20" spans="1:58" ht="22.5" customHeight="1" x14ac:dyDescent="0.2">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2"/>
      <c r="Y20" s="488" t="s">
        <v>119</v>
      </c>
      <c r="Z20" s="488"/>
      <c r="AA20" s="488"/>
      <c r="AB20" s="488"/>
      <c r="AC20" s="488"/>
      <c r="AD20" s="488"/>
      <c r="AE20" s="488"/>
      <c r="AF20" s="488"/>
      <c r="AG20" s="489">
        <f>SUM(E18:AJ18)+AG19</f>
        <v>0</v>
      </c>
      <c r="AH20" s="490"/>
      <c r="AI20" s="490"/>
      <c r="AJ20" s="491"/>
    </row>
    <row r="21" spans="1:58" s="46" customFormat="1" ht="15" customHeight="1" x14ac:dyDescent="0.2">
      <c r="A21" s="129" t="s">
        <v>331</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1"/>
      <c r="Z21" s="131"/>
      <c r="AA21" s="132"/>
      <c r="AB21" s="132"/>
      <c r="AC21" s="132"/>
      <c r="AD21" s="132"/>
      <c r="AE21" s="132"/>
      <c r="AF21" s="132"/>
      <c r="AG21" s="132"/>
      <c r="AH21" s="132"/>
      <c r="AI21" s="132"/>
      <c r="AJ21" s="133"/>
      <c r="AM21" s="47"/>
    </row>
    <row r="22" spans="1:58" s="48" customFormat="1" ht="15" customHeight="1" x14ac:dyDescent="0.2">
      <c r="A22" s="472" t="s">
        <v>120</v>
      </c>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4"/>
      <c r="AM22" s="47"/>
      <c r="AN22" s="47"/>
    </row>
    <row r="23" spans="1:58" ht="12.6" customHeight="1" x14ac:dyDescent="0.2">
      <c r="A23" s="475" t="s">
        <v>121</v>
      </c>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7"/>
      <c r="AM23" s="47"/>
      <c r="AN23" s="47"/>
    </row>
    <row r="24" spans="1:58" ht="18" customHeight="1" x14ac:dyDescent="0.2">
      <c r="A24" s="134" t="s">
        <v>615</v>
      </c>
      <c r="B24" s="135"/>
      <c r="C24" s="135"/>
      <c r="D24" s="135"/>
      <c r="E24" s="135"/>
      <c r="F24" s="135"/>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7"/>
      <c r="AE24" s="137"/>
      <c r="AF24" s="137"/>
      <c r="AG24" s="137"/>
      <c r="AH24" s="137"/>
      <c r="AI24" s="137"/>
      <c r="AJ24" s="138"/>
    </row>
    <row r="25" spans="1:58" ht="24.95" customHeight="1" x14ac:dyDescent="0.2">
      <c r="A25" s="463" t="s">
        <v>100</v>
      </c>
      <c r="B25" s="464"/>
      <c r="C25" s="464"/>
      <c r="D25" s="464"/>
      <c r="E25" s="464"/>
      <c r="F25" s="464"/>
      <c r="G25" s="139"/>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140"/>
    </row>
    <row r="26" spans="1:58" ht="24.95" customHeight="1" x14ac:dyDescent="0.2">
      <c r="A26" s="463" t="s">
        <v>101</v>
      </c>
      <c r="B26" s="464"/>
      <c r="C26" s="464"/>
      <c r="D26" s="464"/>
      <c r="E26" s="464"/>
      <c r="F26" s="464"/>
      <c r="G26" s="139"/>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140"/>
    </row>
    <row r="27" spans="1:58" ht="24.95" customHeight="1" x14ac:dyDescent="0.2">
      <c r="A27" s="311" t="s">
        <v>122</v>
      </c>
      <c r="B27" s="312"/>
      <c r="C27" s="312"/>
      <c r="D27" s="312"/>
      <c r="E27" s="312"/>
      <c r="F27" s="312"/>
      <c r="G27" s="141"/>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140"/>
    </row>
    <row r="28" spans="1:58" ht="24.95" customHeight="1" x14ac:dyDescent="0.2">
      <c r="A28" s="463" t="s">
        <v>123</v>
      </c>
      <c r="B28" s="464"/>
      <c r="C28" s="464"/>
      <c r="D28" s="464"/>
      <c r="E28" s="464"/>
      <c r="F28" s="464"/>
      <c r="G28" s="139"/>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140"/>
    </row>
    <row r="29" spans="1:58" ht="20.100000000000001" customHeight="1" x14ac:dyDescent="0.2">
      <c r="A29" s="142" t="s">
        <v>102</v>
      </c>
      <c r="B29" s="123"/>
      <c r="C29" s="143"/>
      <c r="D29" s="143"/>
      <c r="E29" s="143"/>
      <c r="F29" s="143"/>
      <c r="G29" s="143"/>
      <c r="H29" s="143" t="s">
        <v>124</v>
      </c>
      <c r="I29" s="82"/>
      <c r="J29" s="82"/>
      <c r="K29" s="143"/>
      <c r="L29" s="123"/>
      <c r="M29" s="143" t="s">
        <v>125</v>
      </c>
      <c r="N29" s="123"/>
      <c r="O29" s="82"/>
      <c r="P29" s="82"/>
      <c r="Q29" s="123"/>
      <c r="R29" s="143"/>
      <c r="S29" s="82" t="s">
        <v>126</v>
      </c>
      <c r="T29" s="123"/>
      <c r="U29" s="123"/>
      <c r="V29" s="82"/>
      <c r="W29" s="143" t="s">
        <v>103</v>
      </c>
      <c r="X29" s="123"/>
      <c r="Y29" s="82"/>
      <c r="Z29" s="82"/>
      <c r="AA29" s="144"/>
      <c r="AB29" s="82" t="s">
        <v>127</v>
      </c>
      <c r="AC29" s="82"/>
      <c r="AD29" s="82"/>
      <c r="AE29" s="82"/>
      <c r="AF29" s="82"/>
      <c r="AG29" s="49"/>
      <c r="AH29" s="49"/>
      <c r="AI29" s="49"/>
      <c r="AJ29" s="140"/>
    </row>
    <row r="30" spans="1:58" s="50" customFormat="1" ht="15" customHeight="1" x14ac:dyDescent="0.2">
      <c r="A30" s="145"/>
      <c r="B30" s="146"/>
      <c r="C30" s="146"/>
      <c r="D30" s="146"/>
      <c r="E30" s="146"/>
      <c r="F30" s="146"/>
      <c r="G30" s="146"/>
      <c r="H30" s="146"/>
      <c r="I30" s="146"/>
      <c r="J30" s="146"/>
      <c r="K30" s="146"/>
      <c r="L30" s="146"/>
      <c r="M30" s="146"/>
      <c r="N30" s="146"/>
      <c r="O30" s="146"/>
      <c r="P30" s="146"/>
      <c r="Q30" s="147"/>
      <c r="R30" s="147"/>
      <c r="S30" s="147"/>
      <c r="T30" s="147"/>
      <c r="U30" s="147"/>
      <c r="V30" s="147"/>
      <c r="W30" s="146"/>
      <c r="X30" s="146"/>
      <c r="Y30" s="146"/>
      <c r="Z30" s="148"/>
      <c r="AA30" s="467" t="s">
        <v>128</v>
      </c>
      <c r="AB30" s="468"/>
      <c r="AC30" s="468"/>
      <c r="AD30" s="468"/>
      <c r="AE30" s="468"/>
      <c r="AF30" s="469"/>
      <c r="AG30" s="146"/>
      <c r="AH30" s="146"/>
      <c r="AI30" s="146"/>
      <c r="AJ30" s="149"/>
    </row>
    <row r="31" spans="1:58" ht="18" customHeight="1" x14ac:dyDescent="0.2">
      <c r="A31" s="150"/>
      <c r="B31" s="123"/>
      <c r="C31" s="51"/>
      <c r="D31" s="51"/>
      <c r="E31" s="51"/>
      <c r="F31" s="51"/>
      <c r="G31" s="51"/>
      <c r="H31" s="51"/>
      <c r="I31" s="51"/>
      <c r="J31" s="51"/>
      <c r="K31" s="51"/>
      <c r="L31" s="51"/>
      <c r="M31" s="51"/>
      <c r="N31" s="51"/>
      <c r="O31" s="51"/>
      <c r="P31" s="51"/>
      <c r="Q31" s="51"/>
      <c r="R31" s="51"/>
      <c r="S31" s="123"/>
      <c r="T31" s="123"/>
      <c r="U31" s="123"/>
      <c r="V31" s="51"/>
      <c r="W31" s="51"/>
      <c r="X31" s="51"/>
      <c r="Y31" s="51"/>
      <c r="Z31" s="123"/>
      <c r="AA31" s="123"/>
      <c r="AB31" s="123"/>
      <c r="AC31" s="52"/>
      <c r="AD31" s="52"/>
      <c r="AE31" s="52"/>
      <c r="AF31" s="52"/>
      <c r="AG31" s="123"/>
      <c r="AH31" s="123"/>
      <c r="AI31" s="123"/>
      <c r="AJ31" s="140"/>
    </row>
    <row r="32" spans="1:58" ht="12.75" x14ac:dyDescent="0.2">
      <c r="A32" s="150"/>
      <c r="B32" s="123"/>
      <c r="C32" s="470" t="s">
        <v>129</v>
      </c>
      <c r="D32" s="470"/>
      <c r="E32" s="470"/>
      <c r="F32" s="470"/>
      <c r="G32" s="470"/>
      <c r="H32" s="470"/>
      <c r="I32" s="470"/>
      <c r="J32" s="470"/>
      <c r="K32" s="470"/>
      <c r="L32" s="470"/>
      <c r="M32" s="470"/>
      <c r="N32" s="470"/>
      <c r="O32" s="470"/>
      <c r="P32" s="470"/>
      <c r="Q32" s="470"/>
      <c r="R32" s="470"/>
      <c r="S32" s="123"/>
      <c r="T32" s="123"/>
      <c r="U32" s="471" t="s">
        <v>104</v>
      </c>
      <c r="V32" s="471"/>
      <c r="W32" s="471"/>
      <c r="X32" s="471"/>
      <c r="Y32" s="471"/>
      <c r="Z32" s="471"/>
      <c r="AA32" s="123"/>
      <c r="AB32" s="123"/>
      <c r="AC32" s="470" t="s">
        <v>105</v>
      </c>
      <c r="AD32" s="470"/>
      <c r="AE32" s="470"/>
      <c r="AF32" s="470"/>
      <c r="AG32" s="123"/>
      <c r="AH32" s="123"/>
      <c r="AI32" s="123"/>
      <c r="AJ32" s="140"/>
    </row>
    <row r="33" spans="1:36" ht="22.5" customHeight="1" x14ac:dyDescent="0.2">
      <c r="A33" s="463" t="s">
        <v>130</v>
      </c>
      <c r="B33" s="464"/>
      <c r="C33" s="464"/>
      <c r="D33" s="464"/>
      <c r="E33" s="464"/>
      <c r="F33" s="464"/>
      <c r="G33" s="464"/>
      <c r="H33" s="464"/>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140"/>
    </row>
    <row r="34" spans="1:36" ht="22.5" customHeight="1" x14ac:dyDescent="0.2">
      <c r="A34" s="463" t="s">
        <v>131</v>
      </c>
      <c r="B34" s="464"/>
      <c r="C34" s="464"/>
      <c r="D34" s="464"/>
      <c r="E34" s="464"/>
      <c r="F34" s="464"/>
      <c r="G34" s="464"/>
      <c r="H34" s="464"/>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140"/>
    </row>
    <row r="35" spans="1:36" ht="5.0999999999999996" customHeight="1" x14ac:dyDescent="0.2">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3"/>
    </row>
  </sheetData>
  <mergeCells count="102">
    <mergeCell ref="A17:AJ17"/>
    <mergeCell ref="A4:B4"/>
    <mergeCell ref="C4:D4"/>
    <mergeCell ref="E4:F4"/>
    <mergeCell ref="AE4:AJ4"/>
    <mergeCell ref="A5:F5"/>
    <mergeCell ref="G2:AD2"/>
    <mergeCell ref="AE5:AJ5"/>
    <mergeCell ref="A1:AJ1"/>
    <mergeCell ref="A2:F2"/>
    <mergeCell ref="G5:AD5"/>
    <mergeCell ref="A3:B3"/>
    <mergeCell ref="C3:D3"/>
    <mergeCell ref="E3:F3"/>
    <mergeCell ref="AE3:AJ3"/>
    <mergeCell ref="A6:F6"/>
    <mergeCell ref="G3:AD3"/>
    <mergeCell ref="AE6:AJ8"/>
    <mergeCell ref="G4:AD4"/>
    <mergeCell ref="E9:K9"/>
    <mergeCell ref="L9:M9"/>
    <mergeCell ref="N9:T9"/>
    <mergeCell ref="U9:AA9"/>
    <mergeCell ref="AB9:AC9"/>
    <mergeCell ref="AD9:AJ9"/>
    <mergeCell ref="E10:T10"/>
    <mergeCell ref="U10:AJ10"/>
    <mergeCell ref="E11:H11"/>
    <mergeCell ref="I11:L11"/>
    <mergeCell ref="M11:P11"/>
    <mergeCell ref="Q11:T11"/>
    <mergeCell ref="U11:X11"/>
    <mergeCell ref="Y11:AB11"/>
    <mergeCell ref="AC11:AF11"/>
    <mergeCell ref="AG11:AJ11"/>
    <mergeCell ref="Y13:AB13"/>
    <mergeCell ref="AC13:AF13"/>
    <mergeCell ref="AG13:AJ13"/>
    <mergeCell ref="A14:D14"/>
    <mergeCell ref="E14:H14"/>
    <mergeCell ref="I14:L14"/>
    <mergeCell ref="M14:P14"/>
    <mergeCell ref="Q14:T14"/>
    <mergeCell ref="U14:X14"/>
    <mergeCell ref="Y14:AB14"/>
    <mergeCell ref="A13:D13"/>
    <mergeCell ref="E13:H13"/>
    <mergeCell ref="I13:L13"/>
    <mergeCell ref="M13:P13"/>
    <mergeCell ref="Q13:T13"/>
    <mergeCell ref="U13:X13"/>
    <mergeCell ref="AG15:AJ15"/>
    <mergeCell ref="AC14:AF14"/>
    <mergeCell ref="AG14:AJ14"/>
    <mergeCell ref="A15:D15"/>
    <mergeCell ref="E15:H15"/>
    <mergeCell ref="I15:L15"/>
    <mergeCell ref="M15:P15"/>
    <mergeCell ref="Q15:T15"/>
    <mergeCell ref="U15:X15"/>
    <mergeCell ref="Y15:AB15"/>
    <mergeCell ref="AC15:AF15"/>
    <mergeCell ref="A16:D16"/>
    <mergeCell ref="E16:H16"/>
    <mergeCell ref="I16:L16"/>
    <mergeCell ref="M16:P16"/>
    <mergeCell ref="Q16:T16"/>
    <mergeCell ref="U16:X16"/>
    <mergeCell ref="Y16:AB16"/>
    <mergeCell ref="AC16:AF16"/>
    <mergeCell ref="AG16:AJ16"/>
    <mergeCell ref="A22:AJ22"/>
    <mergeCell ref="A23:AJ23"/>
    <mergeCell ref="A25:F25"/>
    <mergeCell ref="H25:AI25"/>
    <mergeCell ref="A26:F26"/>
    <mergeCell ref="H26:AI26"/>
    <mergeCell ref="Y18:AB18"/>
    <mergeCell ref="AC18:AF18"/>
    <mergeCell ref="AG18:AJ18"/>
    <mergeCell ref="A19:X20"/>
    <mergeCell ref="Y19:AF19"/>
    <mergeCell ref="AG19:AJ19"/>
    <mergeCell ref="Y20:AF20"/>
    <mergeCell ref="AG20:AJ20"/>
    <mergeCell ref="A18:D18"/>
    <mergeCell ref="E18:H18"/>
    <mergeCell ref="I18:L18"/>
    <mergeCell ref="M18:P18"/>
    <mergeCell ref="Q18:T18"/>
    <mergeCell ref="U18:X18"/>
    <mergeCell ref="A33:H33"/>
    <mergeCell ref="I33:AI33"/>
    <mergeCell ref="A34:H34"/>
    <mergeCell ref="I34:AI34"/>
    <mergeCell ref="H27:AI27"/>
    <mergeCell ref="A28:F28"/>
    <mergeCell ref="H28:AI28"/>
    <mergeCell ref="AA30:AF30"/>
    <mergeCell ref="C32:R32"/>
    <mergeCell ref="U32:Z32"/>
    <mergeCell ref="AC32:AF32"/>
  </mergeCells>
  <hyperlinks>
    <hyperlink ref="G4" r:id="rId1" xr:uid="{03ADA3A7-FFA7-4018-86C7-55B48BF5D002}"/>
    <hyperlink ref="AE6:AJ8" r:id="rId2" display="Please refer to HCS website regarding deadline extensions" xr:uid="{9937A1A7-5A5F-4B83-8693-FE29ADA6552D}"/>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&amp;L&amp;"Calibri,Italic"&amp;8&amp;K244062 2024-2025 Home Care Survey - Multi&amp;R&amp;G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3075"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3080"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3081"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3083"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3084"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3085" r:id="rId19" name="Check Box 13">
              <controlPr defaultSize="0" autoFill="0" autoLine="0" autoPict="0">
                <anchor moveWithCells="1">
                  <from>
                    <xdr:col>6</xdr:col>
                    <xdr:colOff>0</xdr:colOff>
                    <xdr:row>28</xdr:row>
                    <xdr:rowOff>47625</xdr:rowOff>
                  </from>
                  <to>
                    <xdr:col>9</xdr:col>
                    <xdr:colOff>152400</xdr:colOff>
                    <xdr:row>29</xdr:row>
                    <xdr:rowOff>57150</xdr:rowOff>
                  </to>
                </anchor>
              </controlPr>
            </control>
          </mc:Choice>
        </mc:AlternateContent>
        <mc:AlternateContent xmlns:mc="http://schemas.openxmlformats.org/markup-compatibility/2006">
          <mc:Choice Requires="x14">
            <control shapeId="3086" r:id="rId20" name="Check Box 14">
              <controlPr defaultSize="0" autoFill="0" autoLine="0" autoPict="0">
                <anchor moveWithCells="1">
                  <from>
                    <xdr:col>26</xdr:col>
                    <xdr:colOff>0</xdr:colOff>
                    <xdr:row>28</xdr:row>
                    <xdr:rowOff>38100</xdr:rowOff>
                  </from>
                  <to>
                    <xdr:col>28</xdr:col>
                    <xdr:colOff>161925</xdr:colOff>
                    <xdr:row>29</xdr:row>
                    <xdr:rowOff>47625</xdr:rowOff>
                  </to>
                </anchor>
              </controlPr>
            </control>
          </mc:Choice>
        </mc:AlternateContent>
        <mc:AlternateContent xmlns:mc="http://schemas.openxmlformats.org/markup-compatibility/2006">
          <mc:Choice Requires="x14">
            <control shapeId="3087" r:id="rId21" name="Check Box 15">
              <controlPr defaultSize="0" autoFill="0" autoLine="0" autoPict="0">
                <anchor moveWithCells="1">
                  <from>
                    <xdr:col>20</xdr:col>
                    <xdr:colOff>171450</xdr:colOff>
                    <xdr:row>28</xdr:row>
                    <xdr:rowOff>38100</xdr:rowOff>
                  </from>
                  <to>
                    <xdr:col>24</xdr:col>
                    <xdr:colOff>28575</xdr:colOff>
                    <xdr:row>29</xdr:row>
                    <xdr:rowOff>47625</xdr:rowOff>
                  </to>
                </anchor>
              </controlPr>
            </control>
          </mc:Choice>
        </mc:AlternateContent>
        <mc:AlternateContent xmlns:mc="http://schemas.openxmlformats.org/markup-compatibility/2006">
          <mc:Choice Requires="x14">
            <control shapeId="3088" r:id="rId22" name="Check Box 16">
              <controlPr defaultSize="0" autoFill="0" autoLine="0" autoPict="0">
                <anchor moveWithCells="1">
                  <from>
                    <xdr:col>11</xdr:col>
                    <xdr:colOff>0</xdr:colOff>
                    <xdr:row>28</xdr:row>
                    <xdr:rowOff>47625</xdr:rowOff>
                  </from>
                  <to>
                    <xdr:col>14</xdr:col>
                    <xdr:colOff>123825</xdr:colOff>
                    <xdr:row>29</xdr:row>
                    <xdr:rowOff>57150</xdr:rowOff>
                  </to>
                </anchor>
              </controlPr>
            </control>
          </mc:Choice>
        </mc:AlternateContent>
        <mc:AlternateContent xmlns:mc="http://schemas.openxmlformats.org/markup-compatibility/2006">
          <mc:Choice Requires="x14">
            <control shapeId="3089" r:id="rId23" name="Check Box 17">
              <controlPr defaultSize="0" autoFill="0" autoLine="0" autoPict="0">
                <anchor moveWithCells="1">
                  <from>
                    <xdr:col>17</xdr:col>
                    <xdr:colOff>0</xdr:colOff>
                    <xdr:row>28</xdr:row>
                    <xdr:rowOff>38100</xdr:rowOff>
                  </from>
                  <to>
                    <xdr:col>19</xdr:col>
                    <xdr:colOff>142875</xdr:colOff>
                    <xdr:row>29</xdr:row>
                    <xdr:rowOff>57150</xdr:rowOff>
                  </to>
                </anchor>
              </controlPr>
            </control>
          </mc:Choice>
        </mc:AlternateContent>
        <mc:AlternateContent xmlns:mc="http://schemas.openxmlformats.org/markup-compatibility/2006">
          <mc:Choice Requires="x14">
            <control shapeId="3104" r:id="rId24"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3105" r:id="rId25"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3106" r:id="rId26"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3110" r:id="rId27"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3112" r:id="rId29"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3123" r:id="rId33"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3124" r:id="rId34"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45BD-DF81-4627-8159-D091393AB91F}">
  <sheetPr codeName="Sheet1"/>
  <dimension ref="A1:AE51"/>
  <sheetViews>
    <sheetView showGridLines="0" zoomScaleNormal="100" zoomScaleSheetLayoutView="100" workbookViewId="0">
      <selection sqref="A1:V1"/>
    </sheetView>
  </sheetViews>
  <sheetFormatPr defaultColWidth="9.140625" defaultRowHeight="15" x14ac:dyDescent="0.25"/>
  <cols>
    <col min="1" max="23" width="4.7109375" style="55" customWidth="1"/>
    <col min="24" max="30" width="12.140625" style="56" customWidth="1"/>
    <col min="31" max="31" width="12.140625" style="55" customWidth="1"/>
    <col min="32" max="16384" width="9.140625" style="55"/>
  </cols>
  <sheetData>
    <row r="1" spans="1:31" ht="15" customHeight="1" x14ac:dyDescent="0.25">
      <c r="A1" s="591" t="s">
        <v>88</v>
      </c>
      <c r="B1" s="592"/>
      <c r="C1" s="592"/>
      <c r="D1" s="592"/>
      <c r="E1" s="592"/>
      <c r="F1" s="592"/>
      <c r="G1" s="592"/>
      <c r="H1" s="592"/>
      <c r="I1" s="592"/>
      <c r="J1" s="592"/>
      <c r="K1" s="592"/>
      <c r="L1" s="592"/>
      <c r="M1" s="592"/>
      <c r="N1" s="592"/>
      <c r="O1" s="592"/>
      <c r="P1" s="592"/>
      <c r="Q1" s="592"/>
      <c r="R1" s="592"/>
      <c r="S1" s="592"/>
      <c r="T1" s="592"/>
      <c r="U1" s="592"/>
      <c r="V1" s="593"/>
    </row>
    <row r="2" spans="1:31" x14ac:dyDescent="0.25">
      <c r="A2" s="594" t="s">
        <v>89</v>
      </c>
      <c r="B2" s="595"/>
      <c r="C2" s="596"/>
      <c r="D2" s="62"/>
      <c r="E2" s="62"/>
      <c r="F2" s="63"/>
      <c r="G2" s="63"/>
      <c r="H2" s="63"/>
      <c r="I2" s="63"/>
      <c r="J2" s="63"/>
      <c r="K2" s="63"/>
      <c r="L2" s="63"/>
      <c r="M2" s="63"/>
      <c r="N2" s="63"/>
      <c r="O2" s="63"/>
      <c r="P2" s="63"/>
      <c r="Q2" s="63"/>
      <c r="R2" s="597"/>
      <c r="S2" s="597"/>
      <c r="T2" s="597"/>
      <c r="U2" s="597"/>
      <c r="V2" s="64"/>
    </row>
    <row r="3" spans="1:31" ht="15" customHeight="1" x14ac:dyDescent="0.25">
      <c r="A3" s="65" t="s">
        <v>90</v>
      </c>
      <c r="B3" s="57" t="s">
        <v>91</v>
      </c>
      <c r="C3" s="57" t="s">
        <v>96</v>
      </c>
      <c r="D3" s="63"/>
      <c r="E3" s="598" t="s">
        <v>0</v>
      </c>
      <c r="F3" s="598"/>
      <c r="G3" s="598"/>
      <c r="H3" s="598"/>
      <c r="I3" s="598"/>
      <c r="J3" s="598"/>
      <c r="K3" s="598"/>
      <c r="L3" s="598"/>
      <c r="M3" s="598"/>
      <c r="N3" s="598"/>
      <c r="O3" s="598"/>
      <c r="P3" s="598"/>
      <c r="Q3" s="598"/>
      <c r="R3" s="599" t="s">
        <v>93</v>
      </c>
      <c r="S3" s="600"/>
      <c r="T3" s="600"/>
      <c r="U3" s="601"/>
      <c r="V3" s="66"/>
      <c r="W3" s="56"/>
      <c r="AE3" s="56"/>
    </row>
    <row r="4" spans="1:31" ht="15" customHeight="1" x14ac:dyDescent="0.25">
      <c r="A4" s="65" t="s">
        <v>92</v>
      </c>
      <c r="B4" s="57" t="s">
        <v>94</v>
      </c>
      <c r="C4" s="57" t="s">
        <v>95</v>
      </c>
      <c r="D4" s="63"/>
      <c r="E4" s="611" t="s">
        <v>97</v>
      </c>
      <c r="F4" s="611"/>
      <c r="G4" s="611"/>
      <c r="H4" s="611"/>
      <c r="I4" s="611"/>
      <c r="J4" s="611"/>
      <c r="K4" s="611"/>
      <c r="L4" s="611"/>
      <c r="M4" s="611"/>
      <c r="N4" s="611"/>
      <c r="O4" s="611"/>
      <c r="P4" s="611"/>
      <c r="Q4" s="611"/>
      <c r="R4" s="612" t="s">
        <v>108</v>
      </c>
      <c r="S4" s="613"/>
      <c r="T4" s="613"/>
      <c r="U4" s="614"/>
      <c r="V4" s="66"/>
      <c r="W4" s="56"/>
      <c r="AE4" s="56"/>
    </row>
    <row r="5" spans="1:31" ht="15" customHeight="1" x14ac:dyDescent="0.25">
      <c r="A5" s="615" t="str">
        <f>IF('Order Form'!A5&gt;0,'Order Form'!A5,"")</f>
        <v/>
      </c>
      <c r="B5" s="616"/>
      <c r="C5" s="617"/>
      <c r="D5" s="63"/>
      <c r="E5" s="618" t="s">
        <v>98</v>
      </c>
      <c r="F5" s="618"/>
      <c r="G5" s="618"/>
      <c r="H5" s="618"/>
      <c r="I5" s="618"/>
      <c r="J5" s="618"/>
      <c r="K5" s="618"/>
      <c r="L5" s="618"/>
      <c r="M5" s="618"/>
      <c r="N5" s="618"/>
      <c r="O5" s="618"/>
      <c r="P5" s="618"/>
      <c r="Q5" s="618"/>
      <c r="R5" s="538" t="str">
        <f>'Order Form'!AE5</f>
        <v>August 12th</v>
      </c>
      <c r="S5" s="539"/>
      <c r="T5" s="539"/>
      <c r="U5" s="619"/>
      <c r="V5" s="66"/>
      <c r="W5" s="56"/>
      <c r="AE5" s="56"/>
    </row>
    <row r="6" spans="1:31" ht="15" customHeight="1" x14ac:dyDescent="0.25">
      <c r="A6" s="615" t="str">
        <f>IF('Order Form'!A6&gt;0,'Order Form'!A6,"")</f>
        <v/>
      </c>
      <c r="B6" s="616"/>
      <c r="C6" s="617"/>
      <c r="D6" s="63"/>
      <c r="E6" s="63"/>
      <c r="F6" s="63"/>
      <c r="G6" s="63"/>
      <c r="H6" s="63"/>
      <c r="I6" s="63"/>
      <c r="J6" s="63"/>
      <c r="K6" s="63"/>
      <c r="L6" s="63"/>
      <c r="M6" s="63"/>
      <c r="N6" s="63"/>
      <c r="O6" s="63"/>
      <c r="P6" s="63"/>
      <c r="Q6" s="63"/>
      <c r="R6" s="63"/>
      <c r="S6" s="63"/>
      <c r="T6" s="63"/>
      <c r="U6" s="63"/>
      <c r="V6" s="64"/>
      <c r="AE6" s="56"/>
    </row>
    <row r="7" spans="1:31" ht="5.0999999999999996" customHeight="1" x14ac:dyDescent="0.25">
      <c r="A7" s="67"/>
      <c r="B7" s="63"/>
      <c r="C7" s="63"/>
      <c r="D7" s="63"/>
      <c r="E7" s="63"/>
      <c r="F7" s="63"/>
      <c r="G7" s="63"/>
      <c r="H7" s="63"/>
      <c r="I7" s="63"/>
      <c r="J7" s="63"/>
      <c r="K7" s="63"/>
      <c r="L7" s="63"/>
      <c r="M7" s="63"/>
      <c r="N7" s="63"/>
      <c r="O7" s="63"/>
      <c r="P7" s="63"/>
      <c r="Q7" s="63"/>
      <c r="R7" s="63"/>
      <c r="S7" s="63"/>
      <c r="T7" s="63"/>
      <c r="U7" s="63"/>
      <c r="V7" s="64"/>
      <c r="AE7" s="56"/>
    </row>
    <row r="8" spans="1:31" x14ac:dyDescent="0.25">
      <c r="A8" s="68" t="s">
        <v>134</v>
      </c>
      <c r="B8" s="63"/>
      <c r="C8" s="63"/>
      <c r="D8" s="63"/>
      <c r="E8" s="63"/>
      <c r="F8" s="63"/>
      <c r="G8" s="63"/>
      <c r="H8" s="69"/>
      <c r="I8" s="70"/>
      <c r="J8" s="70"/>
      <c r="K8" s="70"/>
      <c r="L8" s="70"/>
      <c r="M8" s="70"/>
      <c r="N8" s="70"/>
      <c r="O8" s="63"/>
      <c r="P8" s="63"/>
      <c r="Q8" s="63"/>
      <c r="R8" s="63"/>
      <c r="S8" s="63"/>
      <c r="T8" s="63"/>
      <c r="U8" s="63"/>
      <c r="V8" s="64"/>
      <c r="AE8" s="56"/>
    </row>
    <row r="9" spans="1:31" ht="24" customHeight="1" x14ac:dyDescent="0.25">
      <c r="A9" s="604" t="s">
        <v>154</v>
      </c>
      <c r="B9" s="620"/>
      <c r="C9" s="620"/>
      <c r="D9" s="621"/>
      <c r="E9" s="621"/>
      <c r="F9" s="621"/>
      <c r="G9" s="621"/>
      <c r="H9" s="621"/>
      <c r="I9" s="621"/>
      <c r="J9" s="621"/>
      <c r="K9" s="621"/>
      <c r="L9" s="621"/>
      <c r="M9" s="621"/>
      <c r="N9" s="621"/>
      <c r="O9" s="621"/>
      <c r="P9" s="621"/>
      <c r="Q9" s="621"/>
      <c r="R9" s="621"/>
      <c r="S9" s="621"/>
      <c r="T9" s="621"/>
      <c r="U9" s="621"/>
      <c r="V9" s="64"/>
      <c r="AE9" s="56"/>
    </row>
    <row r="10" spans="1:31" ht="24" customHeight="1" x14ac:dyDescent="0.25">
      <c r="A10" s="604" t="s">
        <v>334</v>
      </c>
      <c r="B10" s="605"/>
      <c r="C10" s="605"/>
      <c r="D10" s="606"/>
      <c r="E10" s="606"/>
      <c r="F10" s="606"/>
      <c r="G10" s="606"/>
      <c r="H10" s="606"/>
      <c r="I10" s="606"/>
      <c r="J10" s="606"/>
      <c r="K10" s="606"/>
      <c r="L10" s="606"/>
      <c r="M10" s="606"/>
      <c r="N10" s="606"/>
      <c r="O10" s="606"/>
      <c r="P10" s="606"/>
      <c r="Q10" s="606"/>
      <c r="R10" s="606"/>
      <c r="S10" s="606"/>
      <c r="T10" s="606"/>
      <c r="U10" s="606"/>
      <c r="V10" s="64"/>
      <c r="AE10" s="56"/>
    </row>
    <row r="11" spans="1:31" ht="24" customHeight="1" x14ac:dyDescent="0.25">
      <c r="A11" s="604" t="s">
        <v>100</v>
      </c>
      <c r="B11" s="605"/>
      <c r="C11" s="605"/>
      <c r="D11" s="606"/>
      <c r="E11" s="606"/>
      <c r="F11" s="606"/>
      <c r="G11" s="606"/>
      <c r="H11" s="606"/>
      <c r="I11" s="606"/>
      <c r="J11" s="606"/>
      <c r="K11" s="606"/>
      <c r="L11" s="606"/>
      <c r="M11" s="606"/>
      <c r="N11" s="606"/>
      <c r="O11" s="606"/>
      <c r="P11" s="606"/>
      <c r="Q11" s="606"/>
      <c r="R11" s="606"/>
      <c r="S11" s="606"/>
      <c r="T11" s="606"/>
      <c r="U11" s="606"/>
      <c r="V11" s="64"/>
    </row>
    <row r="12" spans="1:31" ht="24" customHeight="1" x14ac:dyDescent="0.25">
      <c r="A12" s="604" t="s">
        <v>135</v>
      </c>
      <c r="B12" s="605"/>
      <c r="C12" s="605"/>
      <c r="D12" s="607"/>
      <c r="E12" s="607"/>
      <c r="F12" s="607"/>
      <c r="G12" s="607"/>
      <c r="H12" s="607"/>
      <c r="I12" s="71" t="s">
        <v>136</v>
      </c>
      <c r="J12" s="608"/>
      <c r="K12" s="608"/>
      <c r="L12" s="609" t="s">
        <v>123</v>
      </c>
      <c r="M12" s="609"/>
      <c r="N12" s="610"/>
      <c r="O12" s="610"/>
      <c r="P12" s="610"/>
      <c r="Q12" s="610"/>
      <c r="R12" s="610"/>
      <c r="S12" s="610"/>
      <c r="T12" s="610"/>
      <c r="U12" s="610"/>
      <c r="V12" s="64"/>
    </row>
    <row r="13" spans="1:31" ht="9.9499999999999993" customHeight="1" x14ac:dyDescent="0.25">
      <c r="A13" s="602"/>
      <c r="B13" s="603"/>
      <c r="C13" s="603"/>
      <c r="D13" s="603"/>
      <c r="E13" s="603"/>
      <c r="F13" s="603"/>
      <c r="G13" s="603"/>
      <c r="H13" s="603"/>
      <c r="I13" s="603"/>
      <c r="J13" s="603"/>
      <c r="K13" s="603"/>
      <c r="L13" s="603"/>
      <c r="M13" s="603"/>
      <c r="N13" s="603"/>
      <c r="O13" s="603"/>
      <c r="P13" s="603"/>
      <c r="Q13" s="603"/>
      <c r="R13" s="603"/>
      <c r="S13" s="603"/>
      <c r="T13" s="603"/>
      <c r="U13" s="58"/>
      <c r="V13" s="64"/>
    </row>
    <row r="14" spans="1:31" ht="5.0999999999999996" customHeight="1" x14ac:dyDescent="0.25">
      <c r="A14" s="72"/>
      <c r="B14" s="73"/>
      <c r="C14" s="73"/>
      <c r="D14" s="73"/>
      <c r="E14" s="73"/>
      <c r="F14" s="73"/>
      <c r="G14" s="63"/>
      <c r="H14" s="63"/>
      <c r="I14" s="63"/>
      <c r="J14" s="63"/>
      <c r="K14" s="63"/>
      <c r="L14" s="63"/>
      <c r="M14" s="63"/>
      <c r="N14" s="63"/>
      <c r="O14" s="63"/>
      <c r="P14" s="63"/>
      <c r="Q14" s="63"/>
      <c r="R14" s="63"/>
      <c r="S14" s="63"/>
      <c r="T14" s="63"/>
      <c r="U14" s="63"/>
      <c r="V14" s="64"/>
    </row>
    <row r="15" spans="1:31" x14ac:dyDescent="0.25">
      <c r="A15" s="574" t="s">
        <v>137</v>
      </c>
      <c r="B15" s="575"/>
      <c r="C15" s="575"/>
      <c r="D15" s="575"/>
      <c r="E15" s="575"/>
      <c r="F15" s="575"/>
      <c r="G15" s="575"/>
      <c r="H15" s="575"/>
      <c r="I15" s="575"/>
      <c r="J15" s="575"/>
      <c r="K15" s="575"/>
      <c r="L15" s="575"/>
      <c r="M15" s="76"/>
      <c r="N15" s="76" t="s">
        <v>138</v>
      </c>
      <c r="O15" s="76"/>
      <c r="P15" s="76" t="s">
        <v>139</v>
      </c>
      <c r="Q15" s="76"/>
      <c r="R15" s="81"/>
      <c r="S15" s="63"/>
      <c r="U15" s="63"/>
      <c r="V15" s="64"/>
    </row>
    <row r="16" spans="1:31" s="60" customFormat="1" ht="15" customHeight="1" x14ac:dyDescent="0.2">
      <c r="A16" s="576" t="s">
        <v>338</v>
      </c>
      <c r="B16" s="577"/>
      <c r="C16" s="577"/>
      <c r="D16" s="577"/>
      <c r="E16" s="577"/>
      <c r="F16" s="577"/>
      <c r="G16" s="577"/>
      <c r="H16" s="577"/>
      <c r="I16" s="577"/>
      <c r="J16" s="577"/>
      <c r="K16" s="577"/>
      <c r="L16" s="577"/>
      <c r="M16" s="577"/>
      <c r="N16" s="577"/>
      <c r="O16" s="577"/>
      <c r="P16" s="577"/>
      <c r="Q16" s="577"/>
      <c r="R16" s="577"/>
      <c r="S16" s="577"/>
      <c r="T16" s="577"/>
      <c r="U16" s="577"/>
      <c r="V16" s="75"/>
      <c r="X16" s="61"/>
      <c r="Y16" s="61"/>
      <c r="Z16" s="61"/>
      <c r="AA16" s="61"/>
      <c r="AB16" s="61"/>
      <c r="AC16" s="61"/>
      <c r="AD16" s="61"/>
    </row>
    <row r="17" spans="1:30" ht="15" customHeight="1" x14ac:dyDescent="0.25">
      <c r="A17" s="578" t="s">
        <v>180</v>
      </c>
      <c r="B17" s="579"/>
      <c r="C17" s="579"/>
      <c r="D17" s="579"/>
      <c r="E17" s="579"/>
      <c r="F17" s="579"/>
      <c r="G17" s="579"/>
      <c r="H17" s="579"/>
      <c r="I17" s="579"/>
      <c r="J17" s="579"/>
      <c r="K17" s="579"/>
      <c r="L17" s="579"/>
      <c r="M17" s="579"/>
      <c r="N17" s="579"/>
      <c r="O17" s="579"/>
      <c r="P17" s="579"/>
      <c r="Q17" s="579"/>
      <c r="R17" s="579"/>
      <c r="S17" s="579"/>
      <c r="T17" s="579"/>
      <c r="U17" s="579"/>
      <c r="V17" s="580"/>
    </row>
    <row r="18" spans="1:30" ht="15" customHeight="1" x14ac:dyDescent="0.25">
      <c r="A18" s="77" t="s">
        <v>517</v>
      </c>
      <c r="B18" s="396"/>
      <c r="C18" s="396"/>
      <c r="D18" s="396"/>
      <c r="E18" s="397"/>
      <c r="K18" s="398"/>
      <c r="L18" s="398" t="s">
        <v>138</v>
      </c>
      <c r="M18" s="398"/>
      <c r="N18" s="59"/>
      <c r="O18" s="59"/>
      <c r="P18" s="398"/>
      <c r="Q18" s="398" t="s">
        <v>139</v>
      </c>
      <c r="R18" s="396"/>
      <c r="S18" s="396"/>
      <c r="U18" s="396"/>
      <c r="V18" s="399"/>
    </row>
    <row r="19" spans="1:30" s="59" customFormat="1" ht="15" customHeight="1" x14ac:dyDescent="0.2">
      <c r="A19" s="77" t="s">
        <v>518</v>
      </c>
      <c r="B19" s="74"/>
      <c r="C19" s="74"/>
      <c r="D19" s="74"/>
      <c r="E19" s="74"/>
      <c r="F19" s="74"/>
      <c r="G19" s="91" t="s">
        <v>330</v>
      </c>
      <c r="H19" s="218"/>
      <c r="I19" s="74"/>
      <c r="J19" s="74"/>
      <c r="K19" s="74"/>
      <c r="L19" s="91" t="s">
        <v>346</v>
      </c>
      <c r="M19" s="218"/>
      <c r="N19" s="74"/>
      <c r="O19" s="74"/>
      <c r="P19" s="74"/>
      <c r="Q19" s="74" t="s">
        <v>347</v>
      </c>
      <c r="R19" s="74"/>
      <c r="S19" s="74"/>
      <c r="T19" s="74"/>
      <c r="U19" s="74"/>
      <c r="V19" s="83"/>
      <c r="X19" s="56"/>
      <c r="Y19" s="56"/>
    </row>
    <row r="20" spans="1:30" ht="5.0999999999999996" customHeight="1" x14ac:dyDescent="0.25">
      <c r="A20" s="77"/>
      <c r="B20" s="79"/>
      <c r="C20" s="74"/>
      <c r="D20" s="63"/>
      <c r="E20" s="74"/>
      <c r="F20" s="63"/>
      <c r="G20" s="74"/>
      <c r="H20" s="74"/>
      <c r="I20" s="74"/>
      <c r="J20" s="63"/>
      <c r="K20" s="63"/>
      <c r="L20" s="74"/>
      <c r="M20" s="63"/>
      <c r="N20" s="63"/>
      <c r="O20" s="63"/>
      <c r="P20" s="63"/>
      <c r="Q20" s="63"/>
      <c r="R20" s="63"/>
      <c r="S20" s="63"/>
      <c r="T20" s="63"/>
      <c r="U20" s="63"/>
      <c r="V20" s="64"/>
      <c r="Z20" s="55"/>
      <c r="AA20" s="55"/>
      <c r="AB20" s="55"/>
      <c r="AC20" s="55"/>
      <c r="AD20" s="55"/>
    </row>
    <row r="21" spans="1:30" ht="15" customHeight="1" x14ac:dyDescent="0.25">
      <c r="A21" s="77" t="s">
        <v>519</v>
      </c>
      <c r="B21" s="91"/>
      <c r="C21" s="91"/>
      <c r="D21" s="91"/>
      <c r="E21" s="91"/>
      <c r="F21" s="74"/>
      <c r="G21" s="91" t="s">
        <v>155</v>
      </c>
      <c r="H21" s="74"/>
      <c r="I21" s="74"/>
      <c r="J21" s="74"/>
      <c r="K21" s="74"/>
      <c r="L21" s="74" t="s">
        <v>160</v>
      </c>
      <c r="M21" s="74"/>
      <c r="N21" s="74"/>
      <c r="O21" s="74"/>
      <c r="P21" s="74"/>
      <c r="Q21" s="74" t="s">
        <v>159</v>
      </c>
      <c r="R21" s="74"/>
      <c r="S21" s="63"/>
      <c r="T21" s="63"/>
      <c r="U21" s="74"/>
      <c r="V21" s="83"/>
      <c r="W21" s="74"/>
      <c r="X21" s="78"/>
      <c r="Y21" s="74"/>
      <c r="Z21" s="55"/>
      <c r="AA21" s="55"/>
      <c r="AB21" s="55"/>
      <c r="AC21" s="55"/>
      <c r="AD21" s="55"/>
    </row>
    <row r="22" spans="1:30" s="59" customFormat="1" ht="15" customHeight="1" x14ac:dyDescent="0.2">
      <c r="A22" s="77"/>
      <c r="B22" s="74"/>
      <c r="C22" s="74"/>
      <c r="D22" s="74"/>
      <c r="E22" s="74"/>
      <c r="F22" s="74"/>
      <c r="G22" s="74" t="s">
        <v>156</v>
      </c>
      <c r="H22" s="74"/>
      <c r="I22" s="74"/>
      <c r="J22" s="74"/>
      <c r="K22" s="74"/>
      <c r="L22" s="74" t="s">
        <v>157</v>
      </c>
      <c r="M22" s="74"/>
      <c r="N22" s="74"/>
      <c r="O22" s="74"/>
      <c r="P22" s="74"/>
      <c r="Q22" s="74" t="s">
        <v>158</v>
      </c>
      <c r="R22" s="74"/>
      <c r="S22" s="74"/>
      <c r="T22" s="74"/>
      <c r="U22" s="74"/>
      <c r="V22" s="83"/>
      <c r="W22" s="74"/>
      <c r="X22" s="74"/>
      <c r="Y22" s="74"/>
    </row>
    <row r="23" spans="1:30" ht="5.0999999999999996" customHeight="1" x14ac:dyDescent="0.25">
      <c r="A23" s="77"/>
      <c r="B23" s="79"/>
      <c r="C23" s="74"/>
      <c r="D23" s="63"/>
      <c r="E23" s="74"/>
      <c r="F23" s="74"/>
      <c r="G23" s="63"/>
      <c r="H23" s="74"/>
      <c r="I23" s="63"/>
      <c r="J23" s="74"/>
      <c r="K23" s="74"/>
      <c r="L23" s="74"/>
      <c r="M23" s="63"/>
      <c r="N23" s="63"/>
      <c r="O23" s="74"/>
      <c r="P23" s="63"/>
      <c r="Q23" s="63"/>
      <c r="R23" s="63"/>
      <c r="S23" s="63"/>
      <c r="T23" s="63"/>
      <c r="U23" s="63"/>
      <c r="V23" s="64"/>
    </row>
    <row r="24" spans="1:30" x14ac:dyDescent="0.25">
      <c r="A24" s="77" t="s">
        <v>520</v>
      </c>
      <c r="B24" s="91"/>
      <c r="C24" s="91"/>
      <c r="D24" s="91"/>
      <c r="E24" s="91"/>
      <c r="F24" s="91"/>
      <c r="G24" s="91"/>
      <c r="H24" s="91"/>
      <c r="I24" s="91"/>
      <c r="J24" s="63"/>
      <c r="K24" s="91"/>
      <c r="L24" s="91"/>
      <c r="M24" s="91"/>
      <c r="N24" s="91"/>
      <c r="O24" s="63"/>
      <c r="P24" s="91"/>
      <c r="Q24" s="91"/>
      <c r="R24" s="91"/>
      <c r="S24" s="91"/>
      <c r="T24" s="63"/>
      <c r="U24" s="63"/>
      <c r="V24" s="92"/>
    </row>
    <row r="25" spans="1:30" s="59" customFormat="1" ht="17.649999999999999" customHeight="1" x14ac:dyDescent="0.2">
      <c r="A25" s="80"/>
      <c r="B25" s="84"/>
      <c r="C25" s="74" t="s">
        <v>140</v>
      </c>
      <c r="D25" s="74"/>
      <c r="E25" s="74"/>
      <c r="F25" s="74"/>
      <c r="G25" s="78" t="s">
        <v>165</v>
      </c>
      <c r="H25" s="74"/>
      <c r="I25" s="74"/>
      <c r="J25" s="74"/>
      <c r="K25" s="74"/>
      <c r="L25" s="78" t="s">
        <v>152</v>
      </c>
      <c r="M25" s="74"/>
      <c r="N25" s="74"/>
      <c r="O25" s="74"/>
      <c r="P25" s="74"/>
      <c r="Q25" s="78" t="s">
        <v>148</v>
      </c>
      <c r="R25" s="74"/>
      <c r="S25" s="74"/>
      <c r="T25" s="74"/>
      <c r="U25" s="74"/>
      <c r="V25" s="83"/>
      <c r="X25" s="56"/>
      <c r="Y25" s="56"/>
      <c r="Z25" s="56"/>
      <c r="AA25" s="56"/>
      <c r="AB25" s="56"/>
      <c r="AC25" s="56"/>
      <c r="AD25" s="56"/>
    </row>
    <row r="26" spans="1:30" s="59" customFormat="1" ht="17.649999999999999" customHeight="1" x14ac:dyDescent="0.2">
      <c r="A26" s="80"/>
      <c r="B26" s="84"/>
      <c r="C26" s="74" t="s">
        <v>161</v>
      </c>
      <c r="D26" s="74"/>
      <c r="E26" s="74"/>
      <c r="F26" s="74"/>
      <c r="G26" s="78" t="s">
        <v>166</v>
      </c>
      <c r="H26" s="74"/>
      <c r="I26" s="74"/>
      <c r="J26" s="74"/>
      <c r="K26" s="74"/>
      <c r="L26" s="78" t="s">
        <v>168</v>
      </c>
      <c r="M26" s="74"/>
      <c r="N26" s="74"/>
      <c r="O26" s="74"/>
      <c r="P26" s="74"/>
      <c r="Q26" s="78" t="s">
        <v>150</v>
      </c>
      <c r="R26" s="74"/>
      <c r="S26" s="74"/>
      <c r="T26" s="74"/>
      <c r="U26" s="74"/>
      <c r="V26" s="83"/>
      <c r="X26" s="56"/>
      <c r="Y26" s="56"/>
      <c r="Z26" s="56"/>
      <c r="AA26" s="56"/>
      <c r="AB26" s="56"/>
      <c r="AC26" s="56"/>
      <c r="AD26" s="56"/>
    </row>
    <row r="27" spans="1:30" s="59" customFormat="1" ht="17.649999999999999" customHeight="1" x14ac:dyDescent="0.2">
      <c r="A27" s="80"/>
      <c r="B27" s="84"/>
      <c r="C27" s="74" t="s">
        <v>141</v>
      </c>
      <c r="D27" s="74"/>
      <c r="E27" s="74"/>
      <c r="F27" s="74"/>
      <c r="G27" s="78" t="s">
        <v>144</v>
      </c>
      <c r="H27" s="74"/>
      <c r="I27" s="74"/>
      <c r="J27" s="74"/>
      <c r="K27" s="74"/>
      <c r="L27" s="78" t="s">
        <v>169</v>
      </c>
      <c r="M27" s="74"/>
      <c r="N27" s="74"/>
      <c r="O27" s="74"/>
      <c r="P27" s="74"/>
      <c r="Q27" s="78" t="s">
        <v>171</v>
      </c>
      <c r="R27" s="74"/>
      <c r="S27" s="74"/>
      <c r="T27" s="74"/>
      <c r="U27" s="74"/>
      <c r="V27" s="83"/>
      <c r="X27" s="56"/>
      <c r="Y27" s="56"/>
      <c r="Z27" s="56"/>
      <c r="AA27" s="56"/>
      <c r="AB27" s="56"/>
      <c r="AC27" s="56"/>
      <c r="AD27" s="56"/>
    </row>
    <row r="28" spans="1:30" s="59" customFormat="1" ht="17.649999999999999" customHeight="1" x14ac:dyDescent="0.2">
      <c r="A28" s="80"/>
      <c r="B28" s="84"/>
      <c r="C28" s="74" t="s">
        <v>162</v>
      </c>
      <c r="D28" s="74"/>
      <c r="E28" s="74"/>
      <c r="F28" s="74"/>
      <c r="G28" s="78" t="s">
        <v>147</v>
      </c>
      <c r="H28" s="74"/>
      <c r="I28" s="74"/>
      <c r="J28" s="74"/>
      <c r="K28" s="74"/>
      <c r="L28" s="78" t="s">
        <v>170</v>
      </c>
      <c r="M28" s="74"/>
      <c r="N28" s="74"/>
      <c r="O28" s="74"/>
      <c r="P28" s="74"/>
      <c r="Q28" s="78" t="s">
        <v>143</v>
      </c>
      <c r="R28" s="74"/>
      <c r="S28" s="74"/>
      <c r="T28" s="74"/>
      <c r="U28" s="74"/>
      <c r="V28" s="83"/>
      <c r="X28" s="56"/>
      <c r="Y28" s="56"/>
      <c r="Z28" s="56"/>
      <c r="AA28" s="56"/>
      <c r="AB28" s="56"/>
      <c r="AC28" s="56"/>
      <c r="AD28" s="56"/>
    </row>
    <row r="29" spans="1:30" s="59" customFormat="1" ht="17.649999999999999" customHeight="1" x14ac:dyDescent="0.2">
      <c r="A29" s="80"/>
      <c r="B29" s="84"/>
      <c r="C29" s="74" t="s">
        <v>163</v>
      </c>
      <c r="D29" s="74"/>
      <c r="E29" s="74"/>
      <c r="F29" s="74"/>
      <c r="G29" s="78" t="s">
        <v>167</v>
      </c>
      <c r="H29" s="74"/>
      <c r="I29" s="74"/>
      <c r="J29" s="74"/>
      <c r="K29" s="74"/>
      <c r="L29" s="78" t="s">
        <v>142</v>
      </c>
      <c r="M29" s="74"/>
      <c r="N29" s="74"/>
      <c r="O29" s="74"/>
      <c r="P29" s="74"/>
      <c r="Q29" s="78" t="s">
        <v>146</v>
      </c>
      <c r="R29" s="74"/>
      <c r="S29" s="74"/>
      <c r="T29" s="74"/>
      <c r="U29" s="74"/>
      <c r="V29" s="83"/>
      <c r="X29" s="56"/>
      <c r="Y29" s="56"/>
      <c r="Z29" s="56"/>
      <c r="AA29" s="56"/>
      <c r="AB29" s="56"/>
      <c r="AC29" s="56"/>
      <c r="AD29" s="56"/>
    </row>
    <row r="30" spans="1:30" s="59" customFormat="1" ht="17.649999999999999" customHeight="1" x14ac:dyDescent="0.2">
      <c r="A30" s="80"/>
      <c r="B30" s="84"/>
      <c r="C30" s="74" t="s">
        <v>164</v>
      </c>
      <c r="D30" s="74"/>
      <c r="E30" s="74"/>
      <c r="F30" s="74"/>
      <c r="G30" s="78" t="s">
        <v>149</v>
      </c>
      <c r="H30" s="74"/>
      <c r="I30" s="74"/>
      <c r="J30" s="74"/>
      <c r="K30" s="74"/>
      <c r="L30" s="78" t="s">
        <v>145</v>
      </c>
      <c r="M30" s="74"/>
      <c r="N30" s="74"/>
      <c r="O30" s="74"/>
      <c r="P30" s="74"/>
      <c r="Q30" s="78" t="s">
        <v>151</v>
      </c>
      <c r="R30" s="74"/>
      <c r="S30" s="74"/>
      <c r="T30" s="74"/>
      <c r="U30" s="74"/>
      <c r="V30" s="83"/>
      <c r="X30" s="56"/>
      <c r="Y30" s="56"/>
      <c r="Z30" s="56"/>
      <c r="AA30" s="56"/>
      <c r="AB30" s="56"/>
      <c r="AC30" s="56"/>
      <c r="AD30" s="56"/>
    </row>
    <row r="31" spans="1:30" ht="5.0999999999999996" customHeight="1" x14ac:dyDescent="0.25">
      <c r="A31" s="77"/>
      <c r="B31" s="74"/>
      <c r="C31" s="63"/>
      <c r="D31" s="74"/>
      <c r="E31" s="74"/>
      <c r="F31" s="63"/>
      <c r="G31" s="74"/>
      <c r="H31" s="74"/>
      <c r="I31" s="74"/>
      <c r="J31" s="63"/>
      <c r="K31" s="63"/>
      <c r="L31" s="74"/>
      <c r="M31" s="63"/>
      <c r="N31" s="63"/>
      <c r="O31" s="63"/>
      <c r="P31" s="63"/>
      <c r="Q31" s="63"/>
      <c r="R31" s="63"/>
      <c r="S31" s="63"/>
      <c r="T31" s="63"/>
      <c r="U31" s="63"/>
      <c r="V31" s="64"/>
    </row>
    <row r="32" spans="1:30" x14ac:dyDescent="0.25">
      <c r="A32" s="77" t="s">
        <v>521</v>
      </c>
      <c r="B32" s="91"/>
      <c r="C32" s="91"/>
      <c r="D32" s="91"/>
      <c r="E32" s="91"/>
      <c r="F32" s="91"/>
      <c r="G32" s="91"/>
      <c r="H32" s="91"/>
      <c r="I32" s="91"/>
      <c r="J32" s="63"/>
      <c r="K32" s="91"/>
      <c r="L32" s="91"/>
      <c r="M32" s="91"/>
      <c r="N32" s="91"/>
      <c r="O32" s="63"/>
      <c r="P32" s="91"/>
      <c r="Q32" s="91"/>
      <c r="R32" s="91"/>
      <c r="S32" s="91"/>
      <c r="T32" s="63"/>
      <c r="U32" s="63"/>
      <c r="V32" s="92"/>
    </row>
    <row r="33" spans="1:31" ht="5.0999999999999996" customHeight="1" x14ac:dyDescent="0.25">
      <c r="A33" s="85"/>
      <c r="B33" s="63"/>
      <c r="C33" s="63"/>
      <c r="D33" s="63"/>
      <c r="E33" s="63"/>
      <c r="F33" s="63"/>
      <c r="G33" s="63"/>
      <c r="H33" s="63"/>
      <c r="I33" s="63"/>
      <c r="J33" s="63"/>
      <c r="K33" s="63"/>
      <c r="L33" s="63"/>
      <c r="M33" s="63"/>
      <c r="N33" s="63"/>
      <c r="O33" s="63"/>
      <c r="P33" s="63"/>
      <c r="Q33" s="63"/>
      <c r="R33" s="63"/>
      <c r="S33" s="63"/>
      <c r="T33" s="63"/>
      <c r="U33" s="63"/>
      <c r="V33" s="64"/>
    </row>
    <row r="34" spans="1:31" ht="30" customHeight="1" x14ac:dyDescent="0.25">
      <c r="A34" s="77"/>
      <c r="B34" s="581"/>
      <c r="C34" s="582"/>
      <c r="D34" s="582"/>
      <c r="E34" s="582"/>
      <c r="F34" s="582"/>
      <c r="G34" s="582"/>
      <c r="H34" s="582"/>
      <c r="I34" s="583"/>
      <c r="J34" s="584" t="s">
        <v>510</v>
      </c>
      <c r="K34" s="585"/>
      <c r="L34" s="585"/>
      <c r="M34" s="585"/>
      <c r="N34" s="585"/>
      <c r="O34" s="586"/>
      <c r="P34" s="587" t="s">
        <v>511</v>
      </c>
      <c r="Q34" s="585"/>
      <c r="R34" s="585"/>
      <c r="S34" s="585"/>
      <c r="T34" s="585"/>
      <c r="U34" s="586"/>
      <c r="V34" s="64"/>
    </row>
    <row r="35" spans="1:31" ht="22.5" customHeight="1" x14ac:dyDescent="0.25">
      <c r="A35" s="77"/>
      <c r="B35" s="571" t="s">
        <v>619</v>
      </c>
      <c r="C35" s="572"/>
      <c r="D35" s="572"/>
      <c r="E35" s="572"/>
      <c r="F35" s="572"/>
      <c r="G35" s="572"/>
      <c r="H35" s="572"/>
      <c r="I35" s="573"/>
      <c r="J35" s="567"/>
      <c r="K35" s="567"/>
      <c r="L35" s="567"/>
      <c r="M35" s="567"/>
      <c r="N35" s="567"/>
      <c r="O35" s="567"/>
      <c r="P35" s="567"/>
      <c r="Q35" s="567"/>
      <c r="R35" s="567"/>
      <c r="S35" s="567"/>
      <c r="T35" s="567"/>
      <c r="U35" s="567"/>
      <c r="V35" s="64"/>
    </row>
    <row r="36" spans="1:31" ht="22.5" customHeight="1" x14ac:dyDescent="0.25">
      <c r="A36" s="77"/>
      <c r="B36" s="564" t="s">
        <v>153</v>
      </c>
      <c r="C36" s="565"/>
      <c r="D36" s="565"/>
      <c r="E36" s="565"/>
      <c r="F36" s="565"/>
      <c r="G36" s="565"/>
      <c r="H36" s="565"/>
      <c r="I36" s="566"/>
      <c r="J36" s="588"/>
      <c r="K36" s="589"/>
      <c r="L36" s="589"/>
      <c r="M36" s="589"/>
      <c r="N36" s="589"/>
      <c r="O36" s="590"/>
      <c r="P36" s="588"/>
      <c r="Q36" s="589"/>
      <c r="R36" s="589"/>
      <c r="S36" s="589"/>
      <c r="T36" s="589"/>
      <c r="U36" s="590"/>
      <c r="V36" s="64"/>
    </row>
    <row r="37" spans="1:31" ht="22.5" customHeight="1" x14ac:dyDescent="0.25">
      <c r="A37" s="77"/>
      <c r="B37" s="564" t="s">
        <v>204</v>
      </c>
      <c r="C37" s="565"/>
      <c r="D37" s="565"/>
      <c r="E37" s="565"/>
      <c r="F37" s="565"/>
      <c r="G37" s="565"/>
      <c r="H37" s="565"/>
      <c r="I37" s="566"/>
      <c r="J37" s="567"/>
      <c r="K37" s="567"/>
      <c r="L37" s="567"/>
      <c r="M37" s="567"/>
      <c r="N37" s="567"/>
      <c r="O37" s="567"/>
      <c r="P37" s="567"/>
      <c r="Q37" s="567"/>
      <c r="R37" s="567"/>
      <c r="S37" s="567"/>
      <c r="T37" s="567"/>
      <c r="U37" s="567"/>
      <c r="V37" s="64"/>
    </row>
    <row r="38" spans="1:31" ht="22.5" customHeight="1" x14ac:dyDescent="0.25">
      <c r="A38" s="77"/>
      <c r="B38" s="564" t="s">
        <v>174</v>
      </c>
      <c r="C38" s="565"/>
      <c r="D38" s="565"/>
      <c r="E38" s="565"/>
      <c r="F38" s="565"/>
      <c r="G38" s="565"/>
      <c r="H38" s="565"/>
      <c r="I38" s="566"/>
      <c r="J38" s="567"/>
      <c r="K38" s="567"/>
      <c r="L38" s="567"/>
      <c r="M38" s="567"/>
      <c r="N38" s="567"/>
      <c r="O38" s="567"/>
      <c r="P38" s="567"/>
      <c r="Q38" s="567"/>
      <c r="R38" s="567"/>
      <c r="S38" s="567"/>
      <c r="T38" s="567"/>
      <c r="U38" s="567"/>
      <c r="V38" s="64"/>
    </row>
    <row r="39" spans="1:31" ht="22.5" customHeight="1" x14ac:dyDescent="0.25">
      <c r="A39" s="77"/>
      <c r="B39" s="571" t="s">
        <v>172</v>
      </c>
      <c r="C39" s="572"/>
      <c r="D39" s="572"/>
      <c r="E39" s="572"/>
      <c r="F39" s="572"/>
      <c r="G39" s="572"/>
      <c r="H39" s="572"/>
      <c r="I39" s="573"/>
      <c r="J39" s="567"/>
      <c r="K39" s="567"/>
      <c r="L39" s="567"/>
      <c r="M39" s="567"/>
      <c r="N39" s="567"/>
      <c r="O39" s="567"/>
      <c r="P39" s="567"/>
      <c r="Q39" s="567"/>
      <c r="R39" s="567"/>
      <c r="S39" s="567"/>
      <c r="T39" s="567"/>
      <c r="U39" s="567"/>
      <c r="V39" s="64"/>
    </row>
    <row r="40" spans="1:31" ht="22.5" customHeight="1" x14ac:dyDescent="0.25">
      <c r="A40" s="77"/>
      <c r="B40" s="564" t="s">
        <v>173</v>
      </c>
      <c r="C40" s="565"/>
      <c r="D40" s="565"/>
      <c r="E40" s="565"/>
      <c r="F40" s="565"/>
      <c r="G40" s="565"/>
      <c r="H40" s="565"/>
      <c r="I40" s="566"/>
      <c r="J40" s="567"/>
      <c r="K40" s="567"/>
      <c r="L40" s="567"/>
      <c r="M40" s="567"/>
      <c r="N40" s="567"/>
      <c r="O40" s="567"/>
      <c r="P40" s="567"/>
      <c r="Q40" s="567"/>
      <c r="R40" s="567"/>
      <c r="S40" s="567"/>
      <c r="T40" s="567"/>
      <c r="U40" s="567"/>
      <c r="V40" s="64"/>
    </row>
    <row r="41" spans="1:31" ht="22.5" customHeight="1" x14ac:dyDescent="0.25">
      <c r="A41" s="77"/>
      <c r="B41" s="564" t="s">
        <v>71</v>
      </c>
      <c r="C41" s="565"/>
      <c r="D41" s="565"/>
      <c r="E41" s="565"/>
      <c r="F41" s="565"/>
      <c r="G41" s="565"/>
      <c r="H41" s="565"/>
      <c r="I41" s="566"/>
      <c r="J41" s="567"/>
      <c r="K41" s="567"/>
      <c r="L41" s="567"/>
      <c r="M41" s="567"/>
      <c r="N41" s="567"/>
      <c r="O41" s="567"/>
      <c r="P41" s="567"/>
      <c r="Q41" s="567"/>
      <c r="R41" s="567"/>
      <c r="S41" s="567"/>
      <c r="T41" s="567"/>
      <c r="U41" s="567"/>
      <c r="V41" s="64"/>
      <c r="X41" s="55"/>
      <c r="Y41" s="55"/>
      <c r="Z41" s="55"/>
      <c r="AA41" s="55"/>
      <c r="AB41" s="55"/>
      <c r="AC41" s="55"/>
      <c r="AD41" s="55"/>
    </row>
    <row r="42" spans="1:31" ht="5.0999999999999996" customHeight="1" x14ac:dyDescent="0.25">
      <c r="A42" s="568"/>
      <c r="B42" s="569"/>
      <c r="C42" s="569"/>
      <c r="D42" s="569"/>
      <c r="E42" s="569"/>
      <c r="F42" s="569"/>
      <c r="G42" s="569"/>
      <c r="H42" s="569"/>
      <c r="I42" s="569"/>
      <c r="J42" s="569"/>
      <c r="K42" s="569"/>
      <c r="L42" s="569"/>
      <c r="M42" s="569"/>
      <c r="N42" s="569"/>
      <c r="O42" s="569"/>
      <c r="P42" s="569"/>
      <c r="Q42" s="569"/>
      <c r="R42" s="569"/>
      <c r="S42" s="569"/>
      <c r="T42" s="569"/>
      <c r="U42" s="569"/>
      <c r="V42" s="570"/>
    </row>
    <row r="43" spans="1:31" ht="15" customHeight="1" x14ac:dyDescent="0.25">
      <c r="A43" s="98" t="s">
        <v>522</v>
      </c>
      <c r="B43" s="99"/>
      <c r="C43" s="99"/>
      <c r="D43" s="99"/>
      <c r="E43" s="99"/>
      <c r="F43" s="99"/>
      <c r="G43" s="99"/>
      <c r="H43" s="99"/>
      <c r="I43" s="99"/>
      <c r="J43" s="99"/>
      <c r="K43" s="99"/>
      <c r="L43" s="99"/>
      <c r="M43" s="99"/>
      <c r="N43" s="99"/>
      <c r="O43" s="99"/>
      <c r="P43" s="99"/>
      <c r="Q43" s="99"/>
      <c r="R43" s="94"/>
      <c r="S43" s="94"/>
      <c r="T43" s="94"/>
      <c r="U43" s="94"/>
      <c r="V43" s="95"/>
    </row>
    <row r="44" spans="1:31" ht="15" customHeight="1" x14ac:dyDescent="0.25">
      <c r="A44" s="100" t="s">
        <v>618</v>
      </c>
      <c r="B44" s="99"/>
      <c r="C44" s="99"/>
      <c r="D44" s="99"/>
      <c r="E44" s="99"/>
      <c r="F44" s="99"/>
      <c r="G44" s="99"/>
      <c r="H44" s="99"/>
      <c r="I44" s="99"/>
      <c r="J44" s="99"/>
      <c r="K44" s="99"/>
      <c r="L44" s="99"/>
      <c r="M44" s="99"/>
      <c r="N44" s="99"/>
      <c r="O44" s="99"/>
      <c r="P44" s="99"/>
      <c r="Q44" s="99"/>
      <c r="R44" s="94"/>
      <c r="S44" s="94"/>
      <c r="T44" s="94"/>
      <c r="U44" s="94"/>
      <c r="V44" s="95"/>
      <c r="X44" s="55"/>
      <c r="Y44" s="55"/>
      <c r="Z44" s="55"/>
      <c r="AA44" s="55"/>
      <c r="AB44" s="96"/>
      <c r="AC44" s="96"/>
      <c r="AD44" s="96"/>
      <c r="AE44" s="96"/>
    </row>
    <row r="45" spans="1:31" ht="15" customHeight="1" x14ac:dyDescent="0.25">
      <c r="A45" s="101"/>
      <c r="B45" s="63"/>
      <c r="C45" s="63"/>
      <c r="D45" s="63"/>
      <c r="E45" s="63"/>
      <c r="F45" s="63"/>
      <c r="G45" s="63"/>
      <c r="H45" s="563"/>
      <c r="I45" s="563"/>
      <c r="J45" s="563"/>
      <c r="K45" s="99" t="s">
        <v>175</v>
      </c>
      <c r="L45" s="99"/>
      <c r="M45" s="63"/>
      <c r="N45" s="63"/>
      <c r="O45" s="63"/>
      <c r="P45" s="63"/>
      <c r="Q45" s="63"/>
      <c r="R45" s="63"/>
      <c r="S45" s="94"/>
      <c r="T45" s="94"/>
      <c r="U45" s="94"/>
      <c r="V45" s="95"/>
    </row>
    <row r="46" spans="1:31" ht="15" customHeight="1" x14ac:dyDescent="0.25">
      <c r="A46" s="93"/>
      <c r="B46" s="94"/>
      <c r="C46" s="94"/>
      <c r="D46" s="94"/>
      <c r="E46" s="94"/>
      <c r="F46" s="94"/>
      <c r="G46" s="94"/>
      <c r="H46" s="563"/>
      <c r="I46" s="563"/>
      <c r="J46" s="563"/>
      <c r="K46" s="99" t="s">
        <v>176</v>
      </c>
      <c r="L46" s="99"/>
      <c r="M46" s="94"/>
      <c r="N46" s="94"/>
      <c r="O46" s="94"/>
      <c r="P46" s="94"/>
      <c r="Q46" s="94"/>
      <c r="R46" s="94"/>
      <c r="S46" s="94"/>
      <c r="T46" s="94"/>
      <c r="U46" s="94"/>
      <c r="V46" s="95"/>
    </row>
    <row r="47" spans="1:31" customFormat="1" ht="17.45" customHeight="1" x14ac:dyDescent="0.2">
      <c r="A47" s="98" t="s">
        <v>523</v>
      </c>
      <c r="B47" s="102"/>
      <c r="C47" s="102"/>
      <c r="D47" s="102"/>
      <c r="E47" s="102"/>
      <c r="F47" s="102"/>
      <c r="G47" s="102"/>
      <c r="H47" s="102"/>
      <c r="I47" s="102"/>
      <c r="J47" s="102"/>
      <c r="K47" s="102"/>
      <c r="L47" s="102"/>
      <c r="M47" s="102"/>
      <c r="N47" s="102"/>
      <c r="O47" s="102"/>
      <c r="P47" s="102"/>
      <c r="Q47" s="102"/>
      <c r="R47" s="102"/>
      <c r="S47" s="102"/>
      <c r="T47" s="102"/>
      <c r="U47" s="102"/>
      <c r="V47" s="95"/>
    </row>
    <row r="48" spans="1:31" customFormat="1" ht="17.45" customHeight="1" x14ac:dyDescent="0.25">
      <c r="A48" s="98"/>
      <c r="B48" s="103"/>
      <c r="C48" s="104" t="s">
        <v>177</v>
      </c>
      <c r="D48" s="63"/>
      <c r="E48" s="105"/>
      <c r="F48" s="102"/>
      <c r="G48" s="102"/>
      <c r="H48" s="102"/>
      <c r="I48" s="102"/>
      <c r="J48" s="102"/>
      <c r="K48" s="102"/>
      <c r="L48" s="102"/>
      <c r="M48" s="102"/>
      <c r="N48" s="102"/>
      <c r="O48" s="102"/>
      <c r="P48" s="102"/>
      <c r="Q48" s="102"/>
      <c r="R48" s="102"/>
      <c r="S48" s="102"/>
      <c r="T48" s="102"/>
      <c r="U48" s="102"/>
      <c r="V48" s="95"/>
    </row>
    <row r="49" spans="1:22" customFormat="1" ht="17.45" customHeight="1" x14ac:dyDescent="0.25">
      <c r="A49" s="98"/>
      <c r="B49" s="103"/>
      <c r="C49" s="104" t="s">
        <v>178</v>
      </c>
      <c r="D49" s="63"/>
      <c r="E49" s="105"/>
      <c r="F49" s="102"/>
      <c r="G49" s="102"/>
      <c r="H49" s="102"/>
      <c r="I49" s="102"/>
      <c r="J49" s="102"/>
      <c r="K49" s="102"/>
      <c r="L49" s="102"/>
      <c r="M49" s="102"/>
      <c r="N49" s="102"/>
      <c r="O49" s="102"/>
      <c r="P49" s="102"/>
      <c r="Q49" s="102"/>
      <c r="R49" s="102"/>
      <c r="S49" s="102"/>
      <c r="T49" s="102"/>
      <c r="U49" s="102"/>
      <c r="V49" s="95"/>
    </row>
    <row r="50" spans="1:22" customFormat="1" ht="17.45" customHeight="1" x14ac:dyDescent="0.25">
      <c r="A50" s="98"/>
      <c r="B50" s="103"/>
      <c r="C50" s="104" t="s">
        <v>179</v>
      </c>
      <c r="D50" s="63"/>
      <c r="E50" s="105"/>
      <c r="F50" s="102"/>
      <c r="G50" s="102"/>
      <c r="H50" s="102"/>
      <c r="I50" s="102"/>
      <c r="J50" s="102"/>
      <c r="K50" s="102"/>
      <c r="L50" s="102"/>
      <c r="M50" s="102"/>
      <c r="N50" s="102"/>
      <c r="O50" s="102"/>
      <c r="P50" s="102"/>
      <c r="Q50" s="102"/>
      <c r="R50" s="102"/>
      <c r="S50" s="102"/>
      <c r="T50" s="102"/>
      <c r="U50" s="102"/>
      <c r="V50" s="95"/>
    </row>
    <row r="51" spans="1:22" ht="5.0999999999999996" customHeight="1" x14ac:dyDescent="0.25">
      <c r="A51" s="86"/>
      <c r="B51" s="87"/>
      <c r="C51" s="88"/>
      <c r="D51" s="89"/>
      <c r="E51" s="88"/>
      <c r="F51" s="88"/>
      <c r="G51" s="88"/>
      <c r="H51" s="89"/>
      <c r="I51" s="88"/>
      <c r="J51" s="88"/>
      <c r="K51" s="88"/>
      <c r="L51" s="89"/>
      <c r="M51" s="89"/>
      <c r="N51" s="88"/>
      <c r="O51" s="89"/>
      <c r="P51" s="89"/>
      <c r="Q51" s="89"/>
      <c r="R51" s="89"/>
      <c r="S51" s="89"/>
      <c r="T51" s="89"/>
      <c r="U51" s="89"/>
      <c r="V51" s="90"/>
    </row>
  </sheetData>
  <mergeCells count="53">
    <mergeCell ref="A10:C10"/>
    <mergeCell ref="E4:Q4"/>
    <mergeCell ref="R4:U4"/>
    <mergeCell ref="D10:U10"/>
    <mergeCell ref="A5:C5"/>
    <mergeCell ref="E5:Q5"/>
    <mergeCell ref="R5:U5"/>
    <mergeCell ref="A6:C6"/>
    <mergeCell ref="A9:C9"/>
    <mergeCell ref="D9:U9"/>
    <mergeCell ref="A13:T13"/>
    <mergeCell ref="A11:C11"/>
    <mergeCell ref="D11:U11"/>
    <mergeCell ref="A12:C12"/>
    <mergeCell ref="D12:H12"/>
    <mergeCell ref="J12:K12"/>
    <mergeCell ref="L12:M12"/>
    <mergeCell ref="N12:U12"/>
    <mergeCell ref="A1:V1"/>
    <mergeCell ref="A2:C2"/>
    <mergeCell ref="R2:U2"/>
    <mergeCell ref="E3:Q3"/>
    <mergeCell ref="R3:U3"/>
    <mergeCell ref="A15:L15"/>
    <mergeCell ref="A16:U16"/>
    <mergeCell ref="A17:V17"/>
    <mergeCell ref="B38:I38"/>
    <mergeCell ref="J38:O38"/>
    <mergeCell ref="P38:U38"/>
    <mergeCell ref="B35:I35"/>
    <mergeCell ref="J35:O35"/>
    <mergeCell ref="P35:U35"/>
    <mergeCell ref="B34:I34"/>
    <mergeCell ref="J34:O34"/>
    <mergeCell ref="P34:U34"/>
    <mergeCell ref="P36:U36"/>
    <mergeCell ref="J36:O36"/>
    <mergeCell ref="B36:I36"/>
    <mergeCell ref="H45:J45"/>
    <mergeCell ref="H46:J46"/>
    <mergeCell ref="B37:I37"/>
    <mergeCell ref="J37:O37"/>
    <mergeCell ref="P37:U37"/>
    <mergeCell ref="A42:V42"/>
    <mergeCell ref="B41:I41"/>
    <mergeCell ref="J41:O41"/>
    <mergeCell ref="P41:U41"/>
    <mergeCell ref="B39:I39"/>
    <mergeCell ref="J39:O39"/>
    <mergeCell ref="P39:U39"/>
    <mergeCell ref="B40:I40"/>
    <mergeCell ref="J40:O40"/>
    <mergeCell ref="P40:U40"/>
  </mergeCells>
  <hyperlinks>
    <hyperlink ref="E5" r:id="rId1" xr:uid="{F174B0B5-5488-4EB1-8C31-D9656A177E37}"/>
  </hyperlinks>
  <printOptions horizontalCentered="1"/>
  <pageMargins left="0.5" right="0.5" top="0.5" bottom="0.5" header="0.3" footer="0.3"/>
  <pageSetup orientation="portrait" r:id="rId2"/>
  <headerFooter>
    <oddHeader>&amp;L&amp;"Calibri,Regular"&amp;9&amp;Z&amp;F&amp;R&amp;"Calibri,Regular"&amp;9&amp;D</oddHeader>
    <oddFooter>&amp;L&amp;"Calibri,Italic"&amp;8&amp;K244062 2024-2025 Home Care Survey - Multi&amp;R&amp;G</oddFooter>
  </headerFooter>
  <rowBreaks count="1" manualBreakCount="1">
    <brk id="31"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099" r:id="rId6" name="Check Box 3">
              <controlPr defaultSize="0" autoFill="0" autoLine="0" autoPict="0">
                <anchor moveWithCells="1">
                  <from>
                    <xdr:col>5</xdr:col>
                    <xdr:colOff>85725</xdr:colOff>
                    <xdr:row>21</xdr:row>
                    <xdr:rowOff>19050</xdr:rowOff>
                  </from>
                  <to>
                    <xdr:col>8</xdr:col>
                    <xdr:colOff>57150</xdr:colOff>
                    <xdr:row>22</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10</xdr:col>
                    <xdr:colOff>85725</xdr:colOff>
                    <xdr:row>21</xdr:row>
                    <xdr:rowOff>19050</xdr:rowOff>
                  </from>
                  <to>
                    <xdr:col>13</xdr:col>
                    <xdr:colOff>57150</xdr:colOff>
                    <xdr:row>22</xdr:row>
                    <xdr:rowOff>19050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15</xdr:col>
                    <xdr:colOff>85725</xdr:colOff>
                    <xdr:row>21</xdr:row>
                    <xdr:rowOff>28575</xdr:rowOff>
                  </from>
                  <to>
                    <xdr:col>18</xdr:col>
                    <xdr:colOff>57150</xdr:colOff>
                    <xdr:row>22</xdr:row>
                    <xdr:rowOff>28575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5</xdr:col>
                    <xdr:colOff>85725</xdr:colOff>
                    <xdr:row>18</xdr:row>
                    <xdr:rowOff>0</xdr:rowOff>
                  </from>
                  <to>
                    <xdr:col>6</xdr:col>
                    <xdr:colOff>47625</xdr:colOff>
                    <xdr:row>19</xdr:row>
                    <xdr:rowOff>38100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10</xdr:col>
                    <xdr:colOff>85725</xdr:colOff>
                    <xdr:row>18</xdr:row>
                    <xdr:rowOff>0</xdr:rowOff>
                  </from>
                  <to>
                    <xdr:col>10</xdr:col>
                    <xdr:colOff>304800</xdr:colOff>
                    <xdr:row>20</xdr:row>
                    <xdr:rowOff>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15</xdr:col>
                    <xdr:colOff>85725</xdr:colOff>
                    <xdr:row>18</xdr:row>
                    <xdr:rowOff>0</xdr:rowOff>
                  </from>
                  <to>
                    <xdr:col>15</xdr:col>
                    <xdr:colOff>304800</xdr:colOff>
                    <xdr:row>20</xdr:row>
                    <xdr:rowOff>9525</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1</xdr:col>
                    <xdr:colOff>85725</xdr:colOff>
                    <xdr:row>24</xdr:row>
                    <xdr:rowOff>19050</xdr:rowOff>
                  </from>
                  <to>
                    <xdr:col>4</xdr:col>
                    <xdr:colOff>57150</xdr:colOff>
                    <xdr:row>25</xdr:row>
                    <xdr:rowOff>66675</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1</xdr:col>
                    <xdr:colOff>85725</xdr:colOff>
                    <xdr:row>25</xdr:row>
                    <xdr:rowOff>19050</xdr:rowOff>
                  </from>
                  <to>
                    <xdr:col>4</xdr:col>
                    <xdr:colOff>57150</xdr:colOff>
                    <xdr:row>26</xdr:row>
                    <xdr:rowOff>57150</xdr:rowOff>
                  </to>
                </anchor>
              </controlPr>
            </control>
          </mc:Choice>
        </mc:AlternateContent>
        <mc:AlternateContent xmlns:mc="http://schemas.openxmlformats.org/markup-compatibility/2006">
          <mc:Choice Requires="x14">
            <control shapeId="4116" r:id="rId14" name="Check Box 20">
              <controlPr defaultSize="0" autoFill="0" autoLine="0" autoPict="0">
                <anchor moveWithCells="1">
                  <from>
                    <xdr:col>1</xdr:col>
                    <xdr:colOff>85725</xdr:colOff>
                    <xdr:row>26</xdr:row>
                    <xdr:rowOff>19050</xdr:rowOff>
                  </from>
                  <to>
                    <xdr:col>4</xdr:col>
                    <xdr:colOff>57150</xdr:colOff>
                    <xdr:row>27</xdr:row>
                    <xdr:rowOff>57150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1</xdr:col>
                    <xdr:colOff>85725</xdr:colOff>
                    <xdr:row>27</xdr:row>
                    <xdr:rowOff>19050</xdr:rowOff>
                  </from>
                  <to>
                    <xdr:col>4</xdr:col>
                    <xdr:colOff>57150</xdr:colOff>
                    <xdr:row>28</xdr:row>
                    <xdr:rowOff>57150</xdr:rowOff>
                  </to>
                </anchor>
              </controlPr>
            </control>
          </mc:Choice>
        </mc:AlternateContent>
        <mc:AlternateContent xmlns:mc="http://schemas.openxmlformats.org/markup-compatibility/2006">
          <mc:Choice Requires="x14">
            <control shapeId="4118" r:id="rId16" name="Check Box 22">
              <controlPr defaultSize="0" autoFill="0" autoLine="0" autoPict="0">
                <anchor moveWithCells="1">
                  <from>
                    <xdr:col>1</xdr:col>
                    <xdr:colOff>85725</xdr:colOff>
                    <xdr:row>28</xdr:row>
                    <xdr:rowOff>9525</xdr:rowOff>
                  </from>
                  <to>
                    <xdr:col>4</xdr:col>
                    <xdr:colOff>57150</xdr:colOff>
                    <xdr:row>29</xdr:row>
                    <xdr:rowOff>57150</xdr:rowOff>
                  </to>
                </anchor>
              </controlPr>
            </control>
          </mc:Choice>
        </mc:AlternateContent>
        <mc:AlternateContent xmlns:mc="http://schemas.openxmlformats.org/markup-compatibility/2006">
          <mc:Choice Requires="x14">
            <control shapeId="4119" r:id="rId17" name="Check Box 23">
              <controlPr defaultSize="0" autoFill="0" autoLine="0" autoPict="0">
                <anchor moveWithCells="1">
                  <from>
                    <xdr:col>1</xdr:col>
                    <xdr:colOff>85725</xdr:colOff>
                    <xdr:row>29</xdr:row>
                    <xdr:rowOff>9525</xdr:rowOff>
                  </from>
                  <to>
                    <xdr:col>4</xdr:col>
                    <xdr:colOff>57150</xdr:colOff>
                    <xdr:row>30</xdr:row>
                    <xdr:rowOff>47625</xdr:rowOff>
                  </to>
                </anchor>
              </controlPr>
            </control>
          </mc:Choice>
        </mc:AlternateContent>
        <mc:AlternateContent xmlns:mc="http://schemas.openxmlformats.org/markup-compatibility/2006">
          <mc:Choice Requires="x14">
            <control shapeId="4120" r:id="rId18" name="Check Box 24">
              <controlPr defaultSize="0" autoFill="0" autoLine="0" autoPict="0">
                <anchor moveWithCells="1">
                  <from>
                    <xdr:col>5</xdr:col>
                    <xdr:colOff>85725</xdr:colOff>
                    <xdr:row>24</xdr:row>
                    <xdr:rowOff>19050</xdr:rowOff>
                  </from>
                  <to>
                    <xdr:col>8</xdr:col>
                    <xdr:colOff>57150</xdr:colOff>
                    <xdr:row>25</xdr:row>
                    <xdr:rowOff>66675</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5</xdr:col>
                    <xdr:colOff>85725</xdr:colOff>
                    <xdr:row>25</xdr:row>
                    <xdr:rowOff>19050</xdr:rowOff>
                  </from>
                  <to>
                    <xdr:col>8</xdr:col>
                    <xdr:colOff>57150</xdr:colOff>
                    <xdr:row>26</xdr:row>
                    <xdr:rowOff>57150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5</xdr:col>
                    <xdr:colOff>85725</xdr:colOff>
                    <xdr:row>26</xdr:row>
                    <xdr:rowOff>19050</xdr:rowOff>
                  </from>
                  <to>
                    <xdr:col>8</xdr:col>
                    <xdr:colOff>57150</xdr:colOff>
                    <xdr:row>27</xdr:row>
                    <xdr:rowOff>57150</xdr:rowOff>
                  </to>
                </anchor>
              </controlPr>
            </control>
          </mc:Choice>
        </mc:AlternateContent>
        <mc:AlternateContent xmlns:mc="http://schemas.openxmlformats.org/markup-compatibility/2006">
          <mc:Choice Requires="x14">
            <control shapeId="4123" r:id="rId21" name="Check Box 27">
              <controlPr defaultSize="0" autoFill="0" autoLine="0" autoPict="0">
                <anchor moveWithCells="1">
                  <from>
                    <xdr:col>5</xdr:col>
                    <xdr:colOff>85725</xdr:colOff>
                    <xdr:row>27</xdr:row>
                    <xdr:rowOff>19050</xdr:rowOff>
                  </from>
                  <to>
                    <xdr:col>8</xdr:col>
                    <xdr:colOff>57150</xdr:colOff>
                    <xdr:row>28</xdr:row>
                    <xdr:rowOff>57150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5</xdr:col>
                    <xdr:colOff>85725</xdr:colOff>
                    <xdr:row>28</xdr:row>
                    <xdr:rowOff>9525</xdr:rowOff>
                  </from>
                  <to>
                    <xdr:col>8</xdr:col>
                    <xdr:colOff>57150</xdr:colOff>
                    <xdr:row>29</xdr:row>
                    <xdr:rowOff>57150</xdr:rowOff>
                  </to>
                </anchor>
              </controlPr>
            </control>
          </mc:Choice>
        </mc:AlternateContent>
        <mc:AlternateContent xmlns:mc="http://schemas.openxmlformats.org/markup-compatibility/2006">
          <mc:Choice Requires="x14">
            <control shapeId="4125" r:id="rId23" name="Check Box 29">
              <controlPr defaultSize="0" autoFill="0" autoLine="0" autoPict="0">
                <anchor moveWithCells="1">
                  <from>
                    <xdr:col>5</xdr:col>
                    <xdr:colOff>85725</xdr:colOff>
                    <xdr:row>29</xdr:row>
                    <xdr:rowOff>9525</xdr:rowOff>
                  </from>
                  <to>
                    <xdr:col>8</xdr:col>
                    <xdr:colOff>57150</xdr:colOff>
                    <xdr:row>30</xdr:row>
                    <xdr:rowOff>47625</xdr:rowOff>
                  </to>
                </anchor>
              </controlPr>
            </control>
          </mc:Choice>
        </mc:AlternateContent>
        <mc:AlternateContent xmlns:mc="http://schemas.openxmlformats.org/markup-compatibility/2006">
          <mc:Choice Requires="x14">
            <control shapeId="4126" r:id="rId24" name="Check Box 30">
              <controlPr defaultSize="0" autoFill="0" autoLine="0" autoPict="0">
                <anchor moveWithCells="1">
                  <from>
                    <xdr:col>10</xdr:col>
                    <xdr:colOff>85725</xdr:colOff>
                    <xdr:row>24</xdr:row>
                    <xdr:rowOff>19050</xdr:rowOff>
                  </from>
                  <to>
                    <xdr:col>13</xdr:col>
                    <xdr:colOff>57150</xdr:colOff>
                    <xdr:row>25</xdr:row>
                    <xdr:rowOff>66675</xdr:rowOff>
                  </to>
                </anchor>
              </controlPr>
            </control>
          </mc:Choice>
        </mc:AlternateContent>
        <mc:AlternateContent xmlns:mc="http://schemas.openxmlformats.org/markup-compatibility/2006">
          <mc:Choice Requires="x14">
            <control shapeId="4127" r:id="rId25" name="Check Box 31">
              <controlPr defaultSize="0" autoFill="0" autoLine="0" autoPict="0">
                <anchor moveWithCells="1">
                  <from>
                    <xdr:col>10</xdr:col>
                    <xdr:colOff>85725</xdr:colOff>
                    <xdr:row>25</xdr:row>
                    <xdr:rowOff>19050</xdr:rowOff>
                  </from>
                  <to>
                    <xdr:col>13</xdr:col>
                    <xdr:colOff>57150</xdr:colOff>
                    <xdr:row>26</xdr:row>
                    <xdr:rowOff>57150</xdr:rowOff>
                  </to>
                </anchor>
              </controlPr>
            </control>
          </mc:Choice>
        </mc:AlternateContent>
        <mc:AlternateContent xmlns:mc="http://schemas.openxmlformats.org/markup-compatibility/2006">
          <mc:Choice Requires="x14">
            <control shapeId="4128" r:id="rId26" name="Check Box 32">
              <controlPr defaultSize="0" autoFill="0" autoLine="0" autoPict="0">
                <anchor moveWithCells="1">
                  <from>
                    <xdr:col>10</xdr:col>
                    <xdr:colOff>85725</xdr:colOff>
                    <xdr:row>26</xdr:row>
                    <xdr:rowOff>19050</xdr:rowOff>
                  </from>
                  <to>
                    <xdr:col>13</xdr:col>
                    <xdr:colOff>57150</xdr:colOff>
                    <xdr:row>27</xdr:row>
                    <xdr:rowOff>57150</xdr:rowOff>
                  </to>
                </anchor>
              </controlPr>
            </control>
          </mc:Choice>
        </mc:AlternateContent>
        <mc:AlternateContent xmlns:mc="http://schemas.openxmlformats.org/markup-compatibility/2006">
          <mc:Choice Requires="x14">
            <control shapeId="4129" r:id="rId27" name="Check Box 33">
              <controlPr defaultSize="0" autoFill="0" autoLine="0" autoPict="0">
                <anchor moveWithCells="1">
                  <from>
                    <xdr:col>10</xdr:col>
                    <xdr:colOff>85725</xdr:colOff>
                    <xdr:row>27</xdr:row>
                    <xdr:rowOff>19050</xdr:rowOff>
                  </from>
                  <to>
                    <xdr:col>13</xdr:col>
                    <xdr:colOff>57150</xdr:colOff>
                    <xdr:row>28</xdr:row>
                    <xdr:rowOff>57150</xdr:rowOff>
                  </to>
                </anchor>
              </controlPr>
            </control>
          </mc:Choice>
        </mc:AlternateContent>
        <mc:AlternateContent xmlns:mc="http://schemas.openxmlformats.org/markup-compatibility/2006">
          <mc:Choice Requires="x14">
            <control shapeId="4130" r:id="rId28" name="Check Box 34">
              <controlPr defaultSize="0" autoFill="0" autoLine="0" autoPict="0">
                <anchor moveWithCells="1">
                  <from>
                    <xdr:col>10</xdr:col>
                    <xdr:colOff>85725</xdr:colOff>
                    <xdr:row>28</xdr:row>
                    <xdr:rowOff>9525</xdr:rowOff>
                  </from>
                  <to>
                    <xdr:col>13</xdr:col>
                    <xdr:colOff>57150</xdr:colOff>
                    <xdr:row>29</xdr:row>
                    <xdr:rowOff>57150</xdr:rowOff>
                  </to>
                </anchor>
              </controlPr>
            </control>
          </mc:Choice>
        </mc:AlternateContent>
        <mc:AlternateContent xmlns:mc="http://schemas.openxmlformats.org/markup-compatibility/2006">
          <mc:Choice Requires="x14">
            <control shapeId="4131" r:id="rId29" name="Check Box 35">
              <controlPr defaultSize="0" autoFill="0" autoLine="0" autoPict="0">
                <anchor moveWithCells="1">
                  <from>
                    <xdr:col>10</xdr:col>
                    <xdr:colOff>85725</xdr:colOff>
                    <xdr:row>29</xdr:row>
                    <xdr:rowOff>9525</xdr:rowOff>
                  </from>
                  <to>
                    <xdr:col>13</xdr:col>
                    <xdr:colOff>57150</xdr:colOff>
                    <xdr:row>30</xdr:row>
                    <xdr:rowOff>47625</xdr:rowOff>
                  </to>
                </anchor>
              </controlPr>
            </control>
          </mc:Choice>
        </mc:AlternateContent>
        <mc:AlternateContent xmlns:mc="http://schemas.openxmlformats.org/markup-compatibility/2006">
          <mc:Choice Requires="x14">
            <control shapeId="4136" r:id="rId30" name="Check Box 40">
              <controlPr defaultSize="0" autoFill="0" autoLine="0" autoPict="0">
                <anchor moveWithCells="1">
                  <from>
                    <xdr:col>5</xdr:col>
                    <xdr:colOff>85725</xdr:colOff>
                    <xdr:row>20</xdr:row>
                    <xdr:rowOff>9525</xdr:rowOff>
                  </from>
                  <to>
                    <xdr:col>8</xdr:col>
                    <xdr:colOff>57150</xdr:colOff>
                    <xdr:row>21</xdr:row>
                    <xdr:rowOff>9525</xdr:rowOff>
                  </to>
                </anchor>
              </controlPr>
            </control>
          </mc:Choice>
        </mc:AlternateContent>
        <mc:AlternateContent xmlns:mc="http://schemas.openxmlformats.org/markup-compatibility/2006">
          <mc:Choice Requires="x14">
            <control shapeId="4137" r:id="rId31" name="Check Box 41">
              <controlPr defaultSize="0" autoFill="0" autoLine="0" autoPict="0">
                <anchor moveWithCells="1">
                  <from>
                    <xdr:col>10</xdr:col>
                    <xdr:colOff>85725</xdr:colOff>
                    <xdr:row>20</xdr:row>
                    <xdr:rowOff>9525</xdr:rowOff>
                  </from>
                  <to>
                    <xdr:col>13</xdr:col>
                    <xdr:colOff>57150</xdr:colOff>
                    <xdr:row>21</xdr:row>
                    <xdr:rowOff>9525</xdr:rowOff>
                  </to>
                </anchor>
              </controlPr>
            </control>
          </mc:Choice>
        </mc:AlternateContent>
        <mc:AlternateContent xmlns:mc="http://schemas.openxmlformats.org/markup-compatibility/2006">
          <mc:Choice Requires="x14">
            <control shapeId="4138" r:id="rId32" name="Check Box 42">
              <controlPr defaultSize="0" autoFill="0" autoLine="0" autoPict="0">
                <anchor moveWithCells="1">
                  <from>
                    <xdr:col>15</xdr:col>
                    <xdr:colOff>85725</xdr:colOff>
                    <xdr:row>20</xdr:row>
                    <xdr:rowOff>19050</xdr:rowOff>
                  </from>
                  <to>
                    <xdr:col>18</xdr:col>
                    <xdr:colOff>57150</xdr:colOff>
                    <xdr:row>21</xdr:row>
                    <xdr:rowOff>19050</xdr:rowOff>
                  </to>
                </anchor>
              </controlPr>
            </control>
          </mc:Choice>
        </mc:AlternateContent>
        <mc:AlternateContent xmlns:mc="http://schemas.openxmlformats.org/markup-compatibility/2006">
          <mc:Choice Requires="x14">
            <control shapeId="4152" r:id="rId33" name="Check Box 56">
              <controlPr defaultSize="0" autoFill="0" autoLine="0" autoPict="0">
                <anchor moveWithCells="1">
                  <from>
                    <xdr:col>1</xdr:col>
                    <xdr:colOff>47625</xdr:colOff>
                    <xdr:row>47</xdr:row>
                    <xdr:rowOff>28575</xdr:rowOff>
                  </from>
                  <to>
                    <xdr:col>2</xdr:col>
                    <xdr:colOff>152400</xdr:colOff>
                    <xdr:row>47</xdr:row>
                    <xdr:rowOff>180975</xdr:rowOff>
                  </to>
                </anchor>
              </controlPr>
            </control>
          </mc:Choice>
        </mc:AlternateContent>
        <mc:AlternateContent xmlns:mc="http://schemas.openxmlformats.org/markup-compatibility/2006">
          <mc:Choice Requires="x14">
            <control shapeId="4153" r:id="rId34" name="Check Box 57">
              <controlPr defaultSize="0" autoFill="0" autoLine="0" autoPict="0">
                <anchor moveWithCells="1">
                  <from>
                    <xdr:col>1</xdr:col>
                    <xdr:colOff>47625</xdr:colOff>
                    <xdr:row>48</xdr:row>
                    <xdr:rowOff>28575</xdr:rowOff>
                  </from>
                  <to>
                    <xdr:col>2</xdr:col>
                    <xdr:colOff>152400</xdr:colOff>
                    <xdr:row>48</xdr:row>
                    <xdr:rowOff>180975</xdr:rowOff>
                  </to>
                </anchor>
              </controlPr>
            </control>
          </mc:Choice>
        </mc:AlternateContent>
        <mc:AlternateContent xmlns:mc="http://schemas.openxmlformats.org/markup-compatibility/2006">
          <mc:Choice Requires="x14">
            <control shapeId="4154" r:id="rId35" name="Check Box 58">
              <controlPr defaultSize="0" autoFill="0" autoLine="0" autoPict="0">
                <anchor moveWithCells="1">
                  <from>
                    <xdr:col>1</xdr:col>
                    <xdr:colOff>47625</xdr:colOff>
                    <xdr:row>49</xdr:row>
                    <xdr:rowOff>28575</xdr:rowOff>
                  </from>
                  <to>
                    <xdr:col>2</xdr:col>
                    <xdr:colOff>152400</xdr:colOff>
                    <xdr:row>49</xdr:row>
                    <xdr:rowOff>180975</xdr:rowOff>
                  </to>
                </anchor>
              </controlPr>
            </control>
          </mc:Choice>
        </mc:AlternateContent>
        <mc:AlternateContent xmlns:mc="http://schemas.openxmlformats.org/markup-compatibility/2006">
          <mc:Choice Requires="x14">
            <control shapeId="4155" r:id="rId36" name="Check Box 59">
              <controlPr defaultSize="0" autoFill="0" autoLine="0" autoPict="0">
                <anchor moveWithCells="1">
                  <from>
                    <xdr:col>15</xdr:col>
                    <xdr:colOff>85725</xdr:colOff>
                    <xdr:row>24</xdr:row>
                    <xdr:rowOff>19050</xdr:rowOff>
                  </from>
                  <to>
                    <xdr:col>18</xdr:col>
                    <xdr:colOff>57150</xdr:colOff>
                    <xdr:row>25</xdr:row>
                    <xdr:rowOff>66675</xdr:rowOff>
                  </to>
                </anchor>
              </controlPr>
            </control>
          </mc:Choice>
        </mc:AlternateContent>
        <mc:AlternateContent xmlns:mc="http://schemas.openxmlformats.org/markup-compatibility/2006">
          <mc:Choice Requires="x14">
            <control shapeId="4156" r:id="rId37" name="Check Box 60">
              <controlPr defaultSize="0" autoFill="0" autoLine="0" autoPict="0">
                <anchor moveWithCells="1">
                  <from>
                    <xdr:col>15</xdr:col>
                    <xdr:colOff>85725</xdr:colOff>
                    <xdr:row>25</xdr:row>
                    <xdr:rowOff>19050</xdr:rowOff>
                  </from>
                  <to>
                    <xdr:col>18</xdr:col>
                    <xdr:colOff>57150</xdr:colOff>
                    <xdr:row>26</xdr:row>
                    <xdr:rowOff>57150</xdr:rowOff>
                  </to>
                </anchor>
              </controlPr>
            </control>
          </mc:Choice>
        </mc:AlternateContent>
        <mc:AlternateContent xmlns:mc="http://schemas.openxmlformats.org/markup-compatibility/2006">
          <mc:Choice Requires="x14">
            <control shapeId="4157" r:id="rId38" name="Check Box 61">
              <controlPr defaultSize="0" autoFill="0" autoLine="0" autoPict="0">
                <anchor moveWithCells="1">
                  <from>
                    <xdr:col>15</xdr:col>
                    <xdr:colOff>85725</xdr:colOff>
                    <xdr:row>26</xdr:row>
                    <xdr:rowOff>19050</xdr:rowOff>
                  </from>
                  <to>
                    <xdr:col>18</xdr:col>
                    <xdr:colOff>57150</xdr:colOff>
                    <xdr:row>27</xdr:row>
                    <xdr:rowOff>57150</xdr:rowOff>
                  </to>
                </anchor>
              </controlPr>
            </control>
          </mc:Choice>
        </mc:AlternateContent>
        <mc:AlternateContent xmlns:mc="http://schemas.openxmlformats.org/markup-compatibility/2006">
          <mc:Choice Requires="x14">
            <control shapeId="4158" r:id="rId39" name="Check Box 62">
              <controlPr defaultSize="0" autoFill="0" autoLine="0" autoPict="0">
                <anchor moveWithCells="1">
                  <from>
                    <xdr:col>15</xdr:col>
                    <xdr:colOff>85725</xdr:colOff>
                    <xdr:row>27</xdr:row>
                    <xdr:rowOff>19050</xdr:rowOff>
                  </from>
                  <to>
                    <xdr:col>18</xdr:col>
                    <xdr:colOff>57150</xdr:colOff>
                    <xdr:row>28</xdr:row>
                    <xdr:rowOff>57150</xdr:rowOff>
                  </to>
                </anchor>
              </controlPr>
            </control>
          </mc:Choice>
        </mc:AlternateContent>
        <mc:AlternateContent xmlns:mc="http://schemas.openxmlformats.org/markup-compatibility/2006">
          <mc:Choice Requires="x14">
            <control shapeId="4159" r:id="rId40" name="Check Box 63">
              <controlPr defaultSize="0" autoFill="0" autoLine="0" autoPict="0">
                <anchor moveWithCells="1">
                  <from>
                    <xdr:col>15</xdr:col>
                    <xdr:colOff>85725</xdr:colOff>
                    <xdr:row>28</xdr:row>
                    <xdr:rowOff>9525</xdr:rowOff>
                  </from>
                  <to>
                    <xdr:col>18</xdr:col>
                    <xdr:colOff>57150</xdr:colOff>
                    <xdr:row>29</xdr:row>
                    <xdr:rowOff>57150</xdr:rowOff>
                  </to>
                </anchor>
              </controlPr>
            </control>
          </mc:Choice>
        </mc:AlternateContent>
        <mc:AlternateContent xmlns:mc="http://schemas.openxmlformats.org/markup-compatibility/2006">
          <mc:Choice Requires="x14">
            <control shapeId="4160" r:id="rId41" name="Check Box 64">
              <controlPr defaultSize="0" autoFill="0" autoLine="0" autoPict="0">
                <anchor moveWithCells="1">
                  <from>
                    <xdr:col>15</xdr:col>
                    <xdr:colOff>85725</xdr:colOff>
                    <xdr:row>29</xdr:row>
                    <xdr:rowOff>9525</xdr:rowOff>
                  </from>
                  <to>
                    <xdr:col>18</xdr:col>
                    <xdr:colOff>57150</xdr:colOff>
                    <xdr:row>30</xdr:row>
                    <xdr:rowOff>47625</xdr:rowOff>
                  </to>
                </anchor>
              </controlPr>
            </control>
          </mc:Choice>
        </mc:AlternateContent>
        <mc:AlternateContent xmlns:mc="http://schemas.openxmlformats.org/markup-compatibility/2006">
          <mc:Choice Requires="x14">
            <control shapeId="4163" r:id="rId42" name="Check Box 67">
              <controlPr defaultSize="0" autoFill="0" autoLine="0" autoPict="0">
                <anchor moveWithCells="1">
                  <from>
                    <xdr:col>12</xdr:col>
                    <xdr:colOff>95250</xdr:colOff>
                    <xdr:row>13</xdr:row>
                    <xdr:rowOff>38100</xdr:rowOff>
                  </from>
                  <to>
                    <xdr:col>13</xdr:col>
                    <xdr:colOff>190500</xdr:colOff>
                    <xdr:row>15</xdr:row>
                    <xdr:rowOff>28575</xdr:rowOff>
                  </to>
                </anchor>
              </controlPr>
            </control>
          </mc:Choice>
        </mc:AlternateContent>
        <mc:AlternateContent xmlns:mc="http://schemas.openxmlformats.org/markup-compatibility/2006">
          <mc:Choice Requires="x14">
            <control shapeId="4164" r:id="rId43" name="Check Box 68">
              <controlPr defaultSize="0" autoFill="0" autoLine="0" autoPict="0">
                <anchor moveWithCells="1">
                  <from>
                    <xdr:col>14</xdr:col>
                    <xdr:colOff>95250</xdr:colOff>
                    <xdr:row>13</xdr:row>
                    <xdr:rowOff>38100</xdr:rowOff>
                  </from>
                  <to>
                    <xdr:col>15</xdr:col>
                    <xdr:colOff>190500</xdr:colOff>
                    <xdr:row>15</xdr:row>
                    <xdr:rowOff>28575</xdr:rowOff>
                  </to>
                </anchor>
              </controlPr>
            </control>
          </mc:Choice>
        </mc:AlternateContent>
        <mc:AlternateContent xmlns:mc="http://schemas.openxmlformats.org/markup-compatibility/2006">
          <mc:Choice Requires="x14">
            <control shapeId="4165" r:id="rId44" name="Check Box 69">
              <controlPr defaultSize="0" autoFill="0" autoLine="0" autoPict="0">
                <anchor moveWithCells="1">
                  <from>
                    <xdr:col>10</xdr:col>
                    <xdr:colOff>85725</xdr:colOff>
                    <xdr:row>17</xdr:row>
                    <xdr:rowOff>0</xdr:rowOff>
                  </from>
                  <to>
                    <xdr:col>12</xdr:col>
                    <xdr:colOff>266700</xdr:colOff>
                    <xdr:row>18</xdr:row>
                    <xdr:rowOff>28575</xdr:rowOff>
                  </to>
                </anchor>
              </controlPr>
            </control>
          </mc:Choice>
        </mc:AlternateContent>
        <mc:AlternateContent xmlns:mc="http://schemas.openxmlformats.org/markup-compatibility/2006">
          <mc:Choice Requires="x14">
            <control shapeId="4166" r:id="rId45" name="Check Box 70">
              <controlPr defaultSize="0" autoFill="0" autoLine="0" autoPict="0">
                <anchor moveWithCells="1">
                  <from>
                    <xdr:col>15</xdr:col>
                    <xdr:colOff>85725</xdr:colOff>
                    <xdr:row>17</xdr:row>
                    <xdr:rowOff>0</xdr:rowOff>
                  </from>
                  <to>
                    <xdr:col>17</xdr:col>
                    <xdr:colOff>114300</xdr:colOff>
                    <xdr:row>18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514C-B3B0-4874-8853-AC06E029ED00}">
  <sheetPr codeName="Sheet5"/>
  <dimension ref="A1:AB69"/>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4.140625" style="116" hidden="1" customWidth="1"/>
    <col min="2" max="16384" width="3.7109375" style="116"/>
  </cols>
  <sheetData>
    <row r="1" spans="1:27" s="221" customFormat="1" ht="15" customHeight="1" x14ac:dyDescent="0.2">
      <c r="A1" s="38"/>
      <c r="B1" s="661" t="s">
        <v>16</v>
      </c>
      <c r="C1" s="662"/>
      <c r="D1" s="662"/>
      <c r="E1" s="662"/>
      <c r="F1" s="662"/>
      <c r="G1" s="662"/>
      <c r="H1" s="662"/>
      <c r="I1" s="662"/>
      <c r="J1" s="662"/>
      <c r="K1" s="662"/>
      <c r="L1" s="662"/>
      <c r="M1" s="662"/>
      <c r="N1" s="662"/>
      <c r="O1" s="662"/>
      <c r="P1" s="662"/>
      <c r="Q1" s="662"/>
      <c r="R1" s="662"/>
      <c r="S1" s="662"/>
      <c r="T1" s="662"/>
      <c r="U1" s="662"/>
      <c r="V1" s="662"/>
      <c r="W1" s="662"/>
      <c r="X1" s="662"/>
      <c r="Y1" s="662"/>
      <c r="Z1" s="662"/>
      <c r="AA1" s="663"/>
    </row>
    <row r="2" spans="1:27" s="221" customFormat="1" ht="15" customHeight="1" x14ac:dyDescent="0.2">
      <c r="A2" s="38"/>
      <c r="B2" s="664" t="s">
        <v>242</v>
      </c>
      <c r="C2" s="665"/>
      <c r="D2" s="665"/>
      <c r="E2" s="665"/>
      <c r="F2" s="665"/>
      <c r="G2" s="665"/>
      <c r="H2" s="665"/>
      <c r="I2" s="665"/>
      <c r="J2" s="665"/>
      <c r="K2" s="665"/>
      <c r="L2" s="665"/>
      <c r="M2" s="665"/>
      <c r="N2" s="665"/>
      <c r="O2" s="665"/>
      <c r="P2" s="665"/>
      <c r="Q2" s="665"/>
      <c r="R2" s="665"/>
      <c r="S2" s="665"/>
      <c r="T2" s="665"/>
      <c r="U2" s="665"/>
      <c r="V2" s="665"/>
      <c r="W2" s="665"/>
      <c r="X2" s="665"/>
      <c r="Y2" s="665"/>
      <c r="Z2" s="665"/>
      <c r="AA2" s="666"/>
    </row>
    <row r="3" spans="1:27" s="106" customFormat="1" ht="15" customHeight="1" x14ac:dyDescent="0.2">
      <c r="B3" s="176" t="s">
        <v>203</v>
      </c>
      <c r="C3" s="177"/>
      <c r="D3" s="177"/>
      <c r="E3" s="177"/>
      <c r="F3" s="177"/>
      <c r="G3" s="177"/>
      <c r="H3" s="177"/>
      <c r="I3" s="177"/>
      <c r="J3" s="177"/>
      <c r="K3" s="178"/>
      <c r="L3" s="178"/>
      <c r="M3" s="178"/>
      <c r="N3" s="178"/>
      <c r="O3" s="178"/>
      <c r="P3" s="178"/>
      <c r="Q3" s="178"/>
      <c r="R3" s="178"/>
      <c r="S3" s="178"/>
      <c r="T3" s="178"/>
      <c r="U3" s="179"/>
      <c r="V3" s="180" t="s">
        <v>138</v>
      </c>
      <c r="W3" s="179"/>
      <c r="X3" s="180"/>
      <c r="Y3" s="180" t="s">
        <v>139</v>
      </c>
      <c r="Z3" s="179"/>
      <c r="AA3" s="181"/>
    </row>
    <row r="4" spans="1:27" s="106" customFormat="1" ht="15" customHeight="1" x14ac:dyDescent="0.2">
      <c r="B4" s="176" t="s">
        <v>181</v>
      </c>
      <c r="C4" s="177"/>
      <c r="D4" s="177"/>
      <c r="E4" s="177"/>
      <c r="F4" s="177"/>
      <c r="G4" s="177"/>
      <c r="H4" s="177"/>
      <c r="I4" s="177"/>
      <c r="J4" s="177"/>
      <c r="K4" s="178"/>
      <c r="L4" s="178"/>
      <c r="M4" s="178"/>
      <c r="N4" s="178"/>
      <c r="O4" s="178"/>
      <c r="P4" s="178"/>
      <c r="Q4" s="178"/>
      <c r="R4" s="178"/>
      <c r="S4" s="178"/>
      <c r="T4" s="178"/>
      <c r="U4" s="178"/>
      <c r="V4" s="178"/>
      <c r="W4" s="178"/>
      <c r="X4" s="178"/>
      <c r="Y4" s="178"/>
      <c r="Z4" s="178"/>
      <c r="AA4" s="182"/>
    </row>
    <row r="5" spans="1:27" s="222" customFormat="1" ht="35.1" customHeight="1" x14ac:dyDescent="0.2">
      <c r="A5" s="108"/>
      <c r="B5" s="183"/>
      <c r="C5" s="667" t="s">
        <v>182</v>
      </c>
      <c r="D5" s="668"/>
      <c r="E5" s="668"/>
      <c r="F5" s="668"/>
      <c r="G5" s="668"/>
      <c r="H5" s="668"/>
      <c r="I5" s="668"/>
      <c r="J5" s="669"/>
      <c r="K5" s="640" t="s">
        <v>183</v>
      </c>
      <c r="L5" s="641"/>
      <c r="M5" s="641"/>
      <c r="N5" s="642"/>
      <c r="O5" s="667" t="s">
        <v>182</v>
      </c>
      <c r="P5" s="668"/>
      <c r="Q5" s="668"/>
      <c r="R5" s="668"/>
      <c r="S5" s="668"/>
      <c r="T5" s="668"/>
      <c r="U5" s="668"/>
      <c r="V5" s="669"/>
      <c r="W5" s="640" t="s">
        <v>183</v>
      </c>
      <c r="X5" s="641"/>
      <c r="Y5" s="641"/>
      <c r="Z5" s="642"/>
      <c r="AA5" s="184"/>
    </row>
    <row r="6" spans="1:27" s="106" customFormat="1" ht="20.100000000000001" customHeight="1" x14ac:dyDescent="0.2">
      <c r="A6" s="107" t="s">
        <v>184</v>
      </c>
      <c r="B6" s="185"/>
      <c r="C6" s="646" t="s">
        <v>206</v>
      </c>
      <c r="D6" s="647"/>
      <c r="E6" s="647"/>
      <c r="F6" s="647"/>
      <c r="G6" s="647"/>
      <c r="H6" s="647"/>
      <c r="I6" s="647"/>
      <c r="J6" s="648"/>
      <c r="K6" s="652"/>
      <c r="L6" s="653"/>
      <c r="M6" s="653"/>
      <c r="N6" s="654"/>
      <c r="O6" s="646" t="s">
        <v>205</v>
      </c>
      <c r="P6" s="647"/>
      <c r="Q6" s="647"/>
      <c r="R6" s="647"/>
      <c r="S6" s="647"/>
      <c r="T6" s="647"/>
      <c r="U6" s="647"/>
      <c r="V6" s="648"/>
      <c r="W6" s="652"/>
      <c r="X6" s="653"/>
      <c r="Y6" s="653"/>
      <c r="Z6" s="654"/>
      <c r="AA6" s="184"/>
    </row>
    <row r="7" spans="1:27" s="106" customFormat="1" ht="20.100000000000001" customHeight="1" x14ac:dyDescent="0.2">
      <c r="A7" s="107" t="s">
        <v>184</v>
      </c>
      <c r="B7" s="185"/>
      <c r="C7" s="646" t="s">
        <v>153</v>
      </c>
      <c r="D7" s="647"/>
      <c r="E7" s="647"/>
      <c r="F7" s="647"/>
      <c r="G7" s="647"/>
      <c r="H7" s="647"/>
      <c r="I7" s="647"/>
      <c r="J7" s="648"/>
      <c r="K7" s="652"/>
      <c r="L7" s="653"/>
      <c r="M7" s="653"/>
      <c r="N7" s="654"/>
      <c r="O7" s="646" t="s">
        <v>172</v>
      </c>
      <c r="P7" s="647"/>
      <c r="Q7" s="647"/>
      <c r="R7" s="647"/>
      <c r="S7" s="647"/>
      <c r="T7" s="647"/>
      <c r="U7" s="647"/>
      <c r="V7" s="648"/>
      <c r="W7" s="652"/>
      <c r="X7" s="653"/>
      <c r="Y7" s="653"/>
      <c r="Z7" s="654"/>
      <c r="AA7" s="184"/>
    </row>
    <row r="8" spans="1:27" s="106" customFormat="1" ht="20.100000000000001" customHeight="1" x14ac:dyDescent="0.2">
      <c r="A8" s="107" t="s">
        <v>184</v>
      </c>
      <c r="B8" s="185"/>
      <c r="C8" s="646" t="s">
        <v>204</v>
      </c>
      <c r="D8" s="647"/>
      <c r="E8" s="647"/>
      <c r="F8" s="647"/>
      <c r="G8" s="647"/>
      <c r="H8" s="647"/>
      <c r="I8" s="647"/>
      <c r="J8" s="648"/>
      <c r="K8" s="652"/>
      <c r="L8" s="653"/>
      <c r="M8" s="653"/>
      <c r="N8" s="654"/>
      <c r="O8" s="646" t="s">
        <v>173</v>
      </c>
      <c r="P8" s="647"/>
      <c r="Q8" s="647"/>
      <c r="R8" s="647"/>
      <c r="S8" s="647"/>
      <c r="T8" s="647"/>
      <c r="U8" s="647"/>
      <c r="V8" s="648"/>
      <c r="W8" s="652"/>
      <c r="X8" s="653"/>
      <c r="Y8" s="653"/>
      <c r="Z8" s="654"/>
      <c r="AA8" s="184"/>
    </row>
    <row r="9" spans="1:27" s="106" customFormat="1" ht="3.95" customHeight="1" x14ac:dyDescent="0.2">
      <c r="B9" s="185"/>
      <c r="C9" s="178"/>
      <c r="D9" s="178"/>
      <c r="E9" s="178"/>
      <c r="F9" s="178"/>
      <c r="G9" s="178"/>
      <c r="H9" s="178"/>
      <c r="I9" s="178"/>
      <c r="J9" s="178"/>
      <c r="K9" s="178"/>
      <c r="L9" s="178"/>
      <c r="M9" s="178"/>
      <c r="N9" s="178"/>
      <c r="O9" s="178"/>
      <c r="P9" s="178"/>
      <c r="Q9" s="178"/>
      <c r="R9" s="178"/>
      <c r="S9" s="178"/>
      <c r="T9" s="178"/>
      <c r="U9" s="178"/>
      <c r="V9" s="178"/>
      <c r="W9" s="178"/>
      <c r="X9" s="178"/>
      <c r="Y9" s="178"/>
      <c r="Z9" s="178"/>
      <c r="AA9" s="182"/>
    </row>
    <row r="10" spans="1:27" s="106" customFormat="1" ht="15" customHeight="1" x14ac:dyDescent="0.2">
      <c r="B10" s="186" t="s">
        <v>351</v>
      </c>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2"/>
    </row>
    <row r="11" spans="1:27" s="106" customFormat="1" ht="12" customHeight="1" x14ac:dyDescent="0.2">
      <c r="B11" s="188" t="s">
        <v>227</v>
      </c>
      <c r="C11" s="110"/>
      <c r="D11" s="110"/>
      <c r="E11" s="110"/>
      <c r="F11" s="110"/>
      <c r="G11" s="110"/>
      <c r="H11" s="110"/>
      <c r="I11" s="110"/>
      <c r="J11" s="110"/>
      <c r="K11" s="110"/>
      <c r="L11" s="110"/>
      <c r="M11" s="110"/>
      <c r="N11" s="110"/>
      <c r="O11" s="189"/>
      <c r="P11" s="189"/>
      <c r="Q11" s="189"/>
      <c r="R11" s="189"/>
      <c r="S11" s="189"/>
      <c r="T11" s="189"/>
      <c r="U11" s="189"/>
      <c r="V11" s="190"/>
      <c r="W11" s="190"/>
      <c r="X11" s="190"/>
      <c r="Y11" s="190"/>
      <c r="Z11" s="190"/>
      <c r="AA11" s="182"/>
    </row>
    <row r="12" spans="1:27" s="106" customFormat="1" ht="24.95" customHeight="1" x14ac:dyDescent="0.2">
      <c r="B12" s="185"/>
      <c r="C12" s="667" t="s">
        <v>182</v>
      </c>
      <c r="D12" s="668"/>
      <c r="E12" s="668"/>
      <c r="F12" s="668"/>
      <c r="G12" s="668"/>
      <c r="H12" s="668"/>
      <c r="I12" s="668"/>
      <c r="J12" s="669"/>
      <c r="K12" s="640" t="s">
        <v>343</v>
      </c>
      <c r="L12" s="641"/>
      <c r="M12" s="641"/>
      <c r="N12" s="641"/>
      <c r="O12" s="111"/>
      <c r="P12" s="645" t="s">
        <v>185</v>
      </c>
      <c r="Q12" s="645"/>
      <c r="R12" s="645"/>
      <c r="S12" s="645"/>
      <c r="T12" s="190"/>
      <c r="U12" s="190"/>
      <c r="V12" s="190"/>
      <c r="W12" s="190"/>
      <c r="X12" s="190"/>
      <c r="Y12" s="190"/>
      <c r="Z12" s="190"/>
      <c r="AA12" s="182"/>
    </row>
    <row r="13" spans="1:27" s="106" customFormat="1" ht="20.100000000000001" customHeight="1" x14ac:dyDescent="0.2">
      <c r="A13" s="107" t="s">
        <v>186</v>
      </c>
      <c r="B13" s="185"/>
      <c r="C13" s="658" t="s">
        <v>187</v>
      </c>
      <c r="D13" s="659"/>
      <c r="E13" s="659"/>
      <c r="F13" s="659"/>
      <c r="G13" s="659"/>
      <c r="H13" s="659"/>
      <c r="I13" s="659"/>
      <c r="J13" s="660"/>
      <c r="K13" s="649"/>
      <c r="L13" s="650"/>
      <c r="M13" s="650"/>
      <c r="N13" s="650"/>
      <c r="O13" s="114"/>
      <c r="P13" s="636"/>
      <c r="Q13" s="636"/>
      <c r="R13" s="636"/>
      <c r="S13" s="636"/>
      <c r="T13" s="191"/>
      <c r="U13" s="190"/>
      <c r="V13" s="190"/>
      <c r="W13" s="190"/>
      <c r="X13" s="190"/>
      <c r="Y13" s="190"/>
      <c r="Z13" s="190"/>
      <c r="AA13" s="182"/>
    </row>
    <row r="14" spans="1:27" s="106" customFormat="1" ht="20.100000000000001" customHeight="1" x14ac:dyDescent="0.2">
      <c r="A14" s="107" t="s">
        <v>186</v>
      </c>
      <c r="B14" s="185"/>
      <c r="C14" s="646" t="s">
        <v>206</v>
      </c>
      <c r="D14" s="647"/>
      <c r="E14" s="647"/>
      <c r="F14" s="647"/>
      <c r="G14" s="647"/>
      <c r="H14" s="647"/>
      <c r="I14" s="647"/>
      <c r="J14" s="648"/>
      <c r="K14" s="649"/>
      <c r="L14" s="650"/>
      <c r="M14" s="650"/>
      <c r="N14" s="650"/>
      <c r="O14" s="112"/>
      <c r="P14" s="636"/>
      <c r="Q14" s="636"/>
      <c r="R14" s="636"/>
      <c r="S14" s="636"/>
      <c r="T14" s="191"/>
      <c r="U14" s="190"/>
      <c r="V14" s="190"/>
      <c r="W14" s="190"/>
      <c r="X14" s="190"/>
      <c r="Y14" s="190"/>
      <c r="Z14" s="190"/>
      <c r="AA14" s="182"/>
    </row>
    <row r="15" spans="1:27" s="106" customFormat="1" ht="20.100000000000001" customHeight="1" x14ac:dyDescent="0.2">
      <c r="A15" s="107" t="s">
        <v>186</v>
      </c>
      <c r="B15" s="185"/>
      <c r="C15" s="646" t="s">
        <v>153</v>
      </c>
      <c r="D15" s="647"/>
      <c r="E15" s="647"/>
      <c r="F15" s="647"/>
      <c r="G15" s="647"/>
      <c r="H15" s="647"/>
      <c r="I15" s="647"/>
      <c r="J15" s="648"/>
      <c r="K15" s="649"/>
      <c r="L15" s="650"/>
      <c r="M15" s="650"/>
      <c r="N15" s="650"/>
      <c r="O15" s="112"/>
      <c r="P15" s="636"/>
      <c r="Q15" s="636"/>
      <c r="R15" s="636"/>
      <c r="S15" s="636"/>
      <c r="T15" s="191"/>
      <c r="U15" s="190"/>
      <c r="V15" s="190"/>
      <c r="W15" s="190"/>
      <c r="X15" s="190"/>
      <c r="Y15" s="190"/>
      <c r="Z15" s="190"/>
      <c r="AA15" s="182"/>
    </row>
    <row r="16" spans="1:27" s="106" customFormat="1" ht="20.100000000000001" customHeight="1" x14ac:dyDescent="0.2">
      <c r="A16" s="107" t="s">
        <v>186</v>
      </c>
      <c r="B16" s="185"/>
      <c r="C16" s="646" t="s">
        <v>204</v>
      </c>
      <c r="D16" s="647"/>
      <c r="E16" s="647"/>
      <c r="F16" s="647"/>
      <c r="G16" s="647"/>
      <c r="H16" s="647"/>
      <c r="I16" s="647"/>
      <c r="J16" s="648"/>
      <c r="K16" s="649"/>
      <c r="L16" s="650"/>
      <c r="M16" s="650"/>
      <c r="N16" s="650"/>
      <c r="O16" s="112"/>
      <c r="P16" s="636"/>
      <c r="Q16" s="636"/>
      <c r="R16" s="636"/>
      <c r="S16" s="636"/>
      <c r="T16" s="191"/>
      <c r="U16" s="190"/>
      <c r="V16" s="190"/>
      <c r="W16" s="190"/>
      <c r="X16" s="190"/>
      <c r="Y16" s="190"/>
      <c r="Z16" s="190"/>
      <c r="AA16" s="182"/>
    </row>
    <row r="17" spans="1:27" s="106" customFormat="1" ht="20.100000000000001" customHeight="1" x14ac:dyDescent="0.2">
      <c r="A17" s="107" t="s">
        <v>186</v>
      </c>
      <c r="B17" s="185"/>
      <c r="C17" s="646" t="s">
        <v>205</v>
      </c>
      <c r="D17" s="647"/>
      <c r="E17" s="647"/>
      <c r="F17" s="647"/>
      <c r="G17" s="647"/>
      <c r="H17" s="647"/>
      <c r="I17" s="647"/>
      <c r="J17" s="648"/>
      <c r="K17" s="649"/>
      <c r="L17" s="650"/>
      <c r="M17" s="650"/>
      <c r="N17" s="650"/>
      <c r="O17" s="112"/>
      <c r="P17" s="636"/>
      <c r="Q17" s="636"/>
      <c r="R17" s="636"/>
      <c r="S17" s="636"/>
      <c r="T17" s="191"/>
      <c r="U17" s="190"/>
      <c r="V17" s="190"/>
      <c r="W17" s="190"/>
      <c r="X17" s="190"/>
      <c r="Y17" s="190"/>
      <c r="Z17" s="190"/>
      <c r="AA17" s="182"/>
    </row>
    <row r="18" spans="1:27" s="106" customFormat="1" ht="20.100000000000001" customHeight="1" x14ac:dyDescent="0.2">
      <c r="A18" s="107" t="s">
        <v>186</v>
      </c>
      <c r="B18" s="185"/>
      <c r="C18" s="646" t="s">
        <v>172</v>
      </c>
      <c r="D18" s="647"/>
      <c r="E18" s="647"/>
      <c r="F18" s="647"/>
      <c r="G18" s="647"/>
      <c r="H18" s="647"/>
      <c r="I18" s="647"/>
      <c r="J18" s="648"/>
      <c r="K18" s="649"/>
      <c r="L18" s="650"/>
      <c r="M18" s="650"/>
      <c r="N18" s="650"/>
      <c r="O18" s="112"/>
      <c r="P18" s="636"/>
      <c r="Q18" s="636"/>
      <c r="R18" s="636"/>
      <c r="S18" s="636"/>
      <c r="T18" s="191"/>
      <c r="U18" s="190"/>
      <c r="V18" s="190"/>
      <c r="W18" s="190"/>
      <c r="X18" s="190"/>
      <c r="Y18" s="190"/>
      <c r="Z18" s="190"/>
      <c r="AA18" s="182"/>
    </row>
    <row r="19" spans="1:27" s="106" customFormat="1" ht="20.100000000000001" customHeight="1" x14ac:dyDescent="0.2">
      <c r="A19" s="107" t="s">
        <v>186</v>
      </c>
      <c r="B19" s="185"/>
      <c r="C19" s="646" t="s">
        <v>173</v>
      </c>
      <c r="D19" s="647"/>
      <c r="E19" s="647"/>
      <c r="F19" s="647"/>
      <c r="G19" s="647"/>
      <c r="H19" s="647"/>
      <c r="I19" s="647"/>
      <c r="J19" s="648"/>
      <c r="K19" s="649"/>
      <c r="L19" s="650"/>
      <c r="M19" s="650"/>
      <c r="N19" s="650"/>
      <c r="O19" s="112"/>
      <c r="P19" s="636"/>
      <c r="Q19" s="636"/>
      <c r="R19" s="636"/>
      <c r="S19" s="636"/>
      <c r="T19" s="191"/>
      <c r="U19" s="190"/>
      <c r="V19" s="190"/>
      <c r="W19" s="190"/>
      <c r="X19" s="190"/>
      <c r="Y19" s="190"/>
      <c r="Z19" s="190"/>
      <c r="AA19" s="182"/>
    </row>
    <row r="20" spans="1:27" s="106" customFormat="1" ht="20.100000000000001" customHeight="1" x14ac:dyDescent="0.2">
      <c r="A20" s="107" t="s">
        <v>186</v>
      </c>
      <c r="B20" s="185"/>
      <c r="C20" s="646" t="s">
        <v>71</v>
      </c>
      <c r="D20" s="647"/>
      <c r="E20" s="647"/>
      <c r="F20" s="647"/>
      <c r="G20" s="647"/>
      <c r="H20" s="647"/>
      <c r="I20" s="647"/>
      <c r="J20" s="648"/>
      <c r="K20" s="649"/>
      <c r="L20" s="650"/>
      <c r="M20" s="650"/>
      <c r="N20" s="650"/>
      <c r="O20" s="113"/>
      <c r="P20" s="636"/>
      <c r="Q20" s="636"/>
      <c r="R20" s="636"/>
      <c r="S20" s="636"/>
      <c r="T20" s="192"/>
      <c r="U20" s="190"/>
      <c r="V20" s="190"/>
      <c r="W20" s="190"/>
      <c r="X20" s="190"/>
      <c r="Y20" s="190"/>
      <c r="Z20" s="190"/>
      <c r="AA20" s="182"/>
    </row>
    <row r="21" spans="1:27" s="106" customFormat="1" ht="3.95" customHeight="1" x14ac:dyDescent="0.2">
      <c r="B21" s="185"/>
      <c r="C21" s="178"/>
      <c r="D21" s="178"/>
      <c r="E21" s="178"/>
      <c r="F21" s="178"/>
      <c r="G21" s="178"/>
      <c r="H21" s="178"/>
      <c r="I21" s="178"/>
      <c r="J21" s="178"/>
      <c r="K21" s="178"/>
      <c r="L21" s="178"/>
      <c r="M21" s="178"/>
      <c r="N21" s="178"/>
      <c r="O21" s="178"/>
      <c r="P21" s="178"/>
      <c r="Q21" s="178"/>
      <c r="R21" s="178"/>
      <c r="S21" s="178"/>
      <c r="T21" s="178"/>
      <c r="U21" s="190"/>
      <c r="V21" s="190"/>
      <c r="W21" s="190"/>
      <c r="X21" s="190"/>
      <c r="Y21" s="190"/>
      <c r="Z21" s="190"/>
      <c r="AA21" s="182"/>
    </row>
    <row r="22" spans="1:27" s="106" customFormat="1" ht="15" customHeight="1" x14ac:dyDescent="0.2">
      <c r="B22" s="185" t="s">
        <v>188</v>
      </c>
      <c r="C22" s="178"/>
      <c r="D22" s="178"/>
      <c r="E22" s="178"/>
      <c r="F22" s="178"/>
      <c r="G22" s="178"/>
      <c r="H22" s="178"/>
      <c r="I22" s="178"/>
      <c r="J22" s="178"/>
      <c r="K22" s="178"/>
      <c r="L22" s="178"/>
      <c r="M22" s="178"/>
      <c r="N22" s="178"/>
      <c r="O22" s="178"/>
      <c r="P22" s="178"/>
      <c r="Q22" s="178"/>
      <c r="R22" s="178"/>
      <c r="S22" s="178"/>
      <c r="T22" s="178"/>
      <c r="U22" s="190"/>
      <c r="V22" s="190"/>
      <c r="W22" s="190"/>
      <c r="X22" s="190"/>
      <c r="Y22" s="190"/>
      <c r="Z22" s="190"/>
      <c r="AA22" s="182"/>
    </row>
    <row r="23" spans="1:27" s="223" customFormat="1" ht="13.5" customHeight="1" x14ac:dyDescent="0.25">
      <c r="A23" s="55"/>
      <c r="B23" s="77"/>
      <c r="C23" s="63"/>
      <c r="D23" s="81" t="s">
        <v>189</v>
      </c>
      <c r="E23" s="82"/>
      <c r="F23" s="81"/>
      <c r="G23" s="81"/>
      <c r="H23" s="81"/>
      <c r="I23" s="63"/>
      <c r="J23" s="81"/>
      <c r="K23" s="81"/>
      <c r="L23" s="81"/>
      <c r="M23" s="63"/>
      <c r="N23" s="63"/>
      <c r="O23" s="81"/>
      <c r="P23" s="63"/>
      <c r="Q23" s="63"/>
      <c r="R23" s="63"/>
      <c r="S23" s="63"/>
      <c r="T23" s="63"/>
      <c r="U23" s="63"/>
      <c r="V23" s="63"/>
      <c r="W23" s="63"/>
      <c r="X23" s="63"/>
      <c r="Y23" s="63"/>
      <c r="Z23" s="63"/>
      <c r="AA23" s="64"/>
    </row>
    <row r="24" spans="1:27" s="223" customFormat="1" ht="13.5" customHeight="1" x14ac:dyDescent="0.25">
      <c r="A24" s="55"/>
      <c r="B24" s="77"/>
      <c r="C24" s="63"/>
      <c r="D24" s="81" t="s">
        <v>190</v>
      </c>
      <c r="E24" s="126"/>
      <c r="F24" s="81"/>
      <c r="G24" s="81"/>
      <c r="H24" s="81"/>
      <c r="I24" s="63"/>
      <c r="J24" s="81"/>
      <c r="K24" s="81"/>
      <c r="L24" s="81"/>
      <c r="M24" s="63"/>
      <c r="N24" s="63"/>
      <c r="O24" s="81"/>
      <c r="P24" s="63"/>
      <c r="Q24" s="63"/>
      <c r="R24" s="63"/>
      <c r="S24" s="63"/>
      <c r="T24" s="63"/>
      <c r="U24" s="63"/>
      <c r="V24" s="63"/>
      <c r="W24" s="63"/>
      <c r="X24" s="63"/>
      <c r="Y24" s="63"/>
      <c r="Z24" s="63"/>
      <c r="AA24" s="64"/>
    </row>
    <row r="25" spans="1:27" s="223" customFormat="1" ht="13.5" customHeight="1" x14ac:dyDescent="0.25">
      <c r="A25" s="55"/>
      <c r="B25" s="77"/>
      <c r="C25" s="81"/>
      <c r="D25" s="81" t="s">
        <v>191</v>
      </c>
      <c r="E25" s="82"/>
      <c r="F25" s="81"/>
      <c r="G25" s="81"/>
      <c r="H25" s="81"/>
      <c r="I25" s="63"/>
      <c r="J25" s="81"/>
      <c r="K25" s="81"/>
      <c r="L25" s="81"/>
      <c r="M25" s="63"/>
      <c r="N25" s="63"/>
      <c r="O25" s="81"/>
      <c r="P25" s="63"/>
      <c r="Q25" s="63"/>
      <c r="R25" s="63"/>
      <c r="S25" s="63"/>
      <c r="T25" s="63"/>
      <c r="U25" s="63"/>
      <c r="V25" s="63"/>
      <c r="W25" s="63"/>
      <c r="X25" s="63"/>
      <c r="Y25" s="63"/>
      <c r="Z25" s="63"/>
      <c r="AA25" s="64"/>
    </row>
    <row r="26" spans="1:27" s="106" customFormat="1" ht="3.95" customHeight="1" x14ac:dyDescent="0.2">
      <c r="B26" s="185"/>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82"/>
    </row>
    <row r="27" spans="1:27" s="106" customFormat="1" ht="15" customHeight="1" x14ac:dyDescent="0.2">
      <c r="B27" s="185" t="s">
        <v>192</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82"/>
    </row>
    <row r="28" spans="1:27" s="223" customFormat="1" ht="13.5" customHeight="1" x14ac:dyDescent="0.25">
      <c r="A28" s="55"/>
      <c r="B28" s="77"/>
      <c r="C28" s="63"/>
      <c r="D28" s="81" t="s">
        <v>193</v>
      </c>
      <c r="E28" s="82"/>
      <c r="F28" s="81"/>
      <c r="G28" s="81"/>
      <c r="H28" s="81"/>
      <c r="I28" s="63"/>
      <c r="J28" s="81"/>
      <c r="K28" s="81"/>
      <c r="L28" s="81"/>
      <c r="M28" s="63"/>
      <c r="N28" s="63"/>
      <c r="O28" s="81"/>
      <c r="P28" s="63"/>
      <c r="Q28" s="63"/>
      <c r="R28" s="63"/>
      <c r="S28" s="63"/>
      <c r="T28" s="63"/>
      <c r="U28" s="63"/>
      <c r="V28" s="63"/>
      <c r="W28" s="63"/>
      <c r="X28" s="63"/>
      <c r="Y28" s="63"/>
      <c r="Z28" s="63"/>
      <c r="AA28" s="64"/>
    </row>
    <row r="29" spans="1:27" s="223" customFormat="1" ht="13.5" customHeight="1" x14ac:dyDescent="0.25">
      <c r="A29" s="55"/>
      <c r="B29" s="77"/>
      <c r="C29" s="63"/>
      <c r="D29" s="81" t="s">
        <v>194</v>
      </c>
      <c r="E29" s="126"/>
      <c r="F29" s="81"/>
      <c r="G29" s="81"/>
      <c r="H29" s="81"/>
      <c r="I29" s="63"/>
      <c r="J29" s="81"/>
      <c r="K29" s="81"/>
      <c r="L29" s="81"/>
      <c r="M29" s="63"/>
      <c r="N29" s="63"/>
      <c r="O29" s="81"/>
      <c r="P29" s="63"/>
      <c r="Q29" s="63"/>
      <c r="R29" s="63"/>
      <c r="S29" s="63"/>
      <c r="T29" s="63"/>
      <c r="U29" s="63"/>
      <c r="V29" s="63"/>
      <c r="W29" s="63"/>
      <c r="X29" s="63"/>
      <c r="Y29" s="63"/>
      <c r="Z29" s="63"/>
      <c r="AA29" s="64"/>
    </row>
    <row r="30" spans="1:27" s="106" customFormat="1" ht="3.95" customHeight="1" x14ac:dyDescent="0.2">
      <c r="B30" s="185"/>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82"/>
    </row>
    <row r="31" spans="1:27" s="221" customFormat="1" ht="15" customHeight="1" x14ac:dyDescent="0.2">
      <c r="A31" s="38"/>
      <c r="B31" s="193" t="s">
        <v>228</v>
      </c>
      <c r="C31" s="194"/>
      <c r="D31" s="194"/>
      <c r="E31" s="194"/>
      <c r="F31" s="194"/>
      <c r="G31" s="194"/>
      <c r="H31" s="194"/>
      <c r="I31" s="194"/>
      <c r="J31" s="194"/>
      <c r="K31" s="194"/>
      <c r="L31" s="194"/>
      <c r="M31" s="195"/>
      <c r="N31" s="195"/>
      <c r="O31" s="195"/>
      <c r="P31" s="195"/>
      <c r="Q31" s="195"/>
      <c r="R31" s="194"/>
      <c r="S31" s="194"/>
      <c r="T31" s="179"/>
      <c r="U31" s="179"/>
      <c r="V31" s="180" t="s">
        <v>138</v>
      </c>
      <c r="W31" s="179"/>
      <c r="X31" s="180"/>
      <c r="Y31" s="180" t="s">
        <v>139</v>
      </c>
      <c r="Z31" s="179"/>
      <c r="AA31" s="196"/>
    </row>
    <row r="32" spans="1:27" s="221" customFormat="1" ht="15" customHeight="1" x14ac:dyDescent="0.2">
      <c r="A32" s="39"/>
      <c r="B32" s="193" t="s">
        <v>229</v>
      </c>
      <c r="C32" s="194"/>
      <c r="D32" s="194"/>
      <c r="E32" s="194"/>
      <c r="F32" s="194"/>
      <c r="G32" s="194"/>
      <c r="H32" s="194"/>
      <c r="I32" s="194"/>
      <c r="J32" s="194"/>
      <c r="K32" s="194"/>
      <c r="L32" s="194"/>
      <c r="M32" s="194"/>
      <c r="N32" s="194"/>
      <c r="O32" s="194"/>
      <c r="P32" s="194"/>
      <c r="Q32" s="194"/>
      <c r="R32" s="194"/>
      <c r="S32" s="194"/>
      <c r="T32" s="194"/>
      <c r="U32" s="194"/>
      <c r="V32" s="651"/>
      <c r="W32" s="651"/>
      <c r="X32" s="651"/>
      <c r="Y32" s="197" t="s">
        <v>207</v>
      </c>
      <c r="Z32" s="194"/>
      <c r="AA32" s="198"/>
    </row>
    <row r="33" spans="1:27" s="221" customFormat="1" ht="15" customHeight="1" x14ac:dyDescent="0.2">
      <c r="A33" s="39"/>
      <c r="B33" s="193" t="s">
        <v>230</v>
      </c>
      <c r="C33" s="194"/>
      <c r="D33" s="194"/>
      <c r="E33" s="194"/>
      <c r="F33" s="194"/>
      <c r="G33" s="194"/>
      <c r="H33" s="194"/>
      <c r="I33" s="194"/>
      <c r="J33" s="194"/>
      <c r="K33" s="194"/>
      <c r="L33" s="194"/>
      <c r="M33" s="194"/>
      <c r="N33" s="194"/>
      <c r="O33" s="194"/>
      <c r="P33" s="194"/>
      <c r="Q33" s="194"/>
      <c r="R33" s="194"/>
      <c r="S33" s="194"/>
      <c r="T33" s="194"/>
      <c r="U33" s="194"/>
      <c r="V33" s="199"/>
      <c r="W33" s="199"/>
      <c r="X33" s="199"/>
      <c r="Y33" s="197"/>
      <c r="Z33" s="194"/>
      <c r="AA33" s="198"/>
    </row>
    <row r="34" spans="1:27" s="222" customFormat="1" ht="30" customHeight="1" x14ac:dyDescent="0.2">
      <c r="A34" s="109"/>
      <c r="B34" s="183"/>
      <c r="C34" s="645"/>
      <c r="D34" s="645"/>
      <c r="E34" s="645"/>
      <c r="F34" s="645"/>
      <c r="G34" s="645"/>
      <c r="H34" s="645"/>
      <c r="I34" s="645" t="s">
        <v>208</v>
      </c>
      <c r="J34" s="645"/>
      <c r="K34" s="645"/>
      <c r="L34" s="645" t="s">
        <v>209</v>
      </c>
      <c r="M34" s="645"/>
      <c r="N34" s="645"/>
      <c r="O34" s="645" t="s">
        <v>210</v>
      </c>
      <c r="P34" s="645"/>
      <c r="Q34" s="645"/>
      <c r="R34" s="645" t="s">
        <v>211</v>
      </c>
      <c r="S34" s="645"/>
      <c r="T34" s="645"/>
      <c r="U34" s="645" t="s">
        <v>212</v>
      </c>
      <c r="V34" s="645"/>
      <c r="W34" s="645"/>
      <c r="X34" s="645" t="s">
        <v>213</v>
      </c>
      <c r="Y34" s="645"/>
      <c r="Z34" s="645"/>
      <c r="AA34" s="184"/>
    </row>
    <row r="35" spans="1:27" s="221" customFormat="1" ht="17.45" customHeight="1" x14ac:dyDescent="0.2">
      <c r="A35" s="39" t="s">
        <v>214</v>
      </c>
      <c r="B35" s="193"/>
      <c r="C35" s="643" t="s">
        <v>84</v>
      </c>
      <c r="D35" s="643"/>
      <c r="E35" s="643"/>
      <c r="F35" s="643"/>
      <c r="G35" s="643"/>
      <c r="H35" s="643"/>
      <c r="I35" s="644"/>
      <c r="J35" s="644"/>
      <c r="K35" s="644"/>
      <c r="L35" s="644"/>
      <c r="M35" s="644"/>
      <c r="N35" s="644"/>
      <c r="O35" s="644"/>
      <c r="P35" s="644"/>
      <c r="Q35" s="644"/>
      <c r="R35" s="644"/>
      <c r="S35" s="644"/>
      <c r="T35" s="644"/>
      <c r="U35" s="644"/>
      <c r="V35" s="644"/>
      <c r="W35" s="644"/>
      <c r="X35" s="644"/>
      <c r="Y35" s="644"/>
      <c r="Z35" s="644"/>
      <c r="AA35" s="198"/>
    </row>
    <row r="36" spans="1:27" s="221" customFormat="1" ht="17.45" customHeight="1" x14ac:dyDescent="0.2">
      <c r="A36" s="39" t="s">
        <v>215</v>
      </c>
      <c r="B36" s="193"/>
      <c r="C36" s="643" t="s">
        <v>85</v>
      </c>
      <c r="D36" s="643"/>
      <c r="E36" s="643"/>
      <c r="F36" s="643"/>
      <c r="G36" s="643"/>
      <c r="H36" s="643"/>
      <c r="I36" s="644"/>
      <c r="J36" s="644"/>
      <c r="K36" s="644"/>
      <c r="L36" s="644"/>
      <c r="M36" s="644"/>
      <c r="N36" s="644"/>
      <c r="O36" s="644"/>
      <c r="P36" s="644"/>
      <c r="Q36" s="644"/>
      <c r="R36" s="644"/>
      <c r="S36" s="644"/>
      <c r="T36" s="644"/>
      <c r="U36" s="644"/>
      <c r="V36" s="644"/>
      <c r="W36" s="644"/>
      <c r="X36" s="644"/>
      <c r="Y36" s="644"/>
      <c r="Z36" s="644"/>
      <c r="AA36" s="198"/>
    </row>
    <row r="37" spans="1:27" s="106" customFormat="1" ht="3.95" customHeight="1" x14ac:dyDescent="0.2">
      <c r="B37" s="185"/>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82"/>
    </row>
    <row r="38" spans="1:27" s="224" customFormat="1" ht="15" customHeight="1" x14ac:dyDescent="0.2">
      <c r="A38" s="115"/>
      <c r="B38" s="655" t="s">
        <v>216</v>
      </c>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7"/>
    </row>
    <row r="39" spans="1:27" s="97" customFormat="1" ht="15" customHeight="1" x14ac:dyDescent="0.2">
      <c r="B39" s="200" t="s">
        <v>353</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201"/>
    </row>
    <row r="40" spans="1:27" s="97" customFormat="1" ht="12.6" customHeight="1" x14ac:dyDescent="0.2">
      <c r="B40" s="202" t="s">
        <v>350</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201"/>
    </row>
    <row r="41" spans="1:27" s="97" customFormat="1" ht="30" customHeight="1" x14ac:dyDescent="0.2">
      <c r="B41" s="200"/>
      <c r="C41" s="637" t="s">
        <v>217</v>
      </c>
      <c r="D41" s="638"/>
      <c r="E41" s="638"/>
      <c r="F41" s="638"/>
      <c r="G41" s="638"/>
      <c r="H41" s="638"/>
      <c r="I41" s="638"/>
      <c r="J41" s="639"/>
      <c r="K41" s="645" t="s">
        <v>218</v>
      </c>
      <c r="L41" s="645"/>
      <c r="M41" s="645"/>
      <c r="N41" s="645"/>
      <c r="O41" s="645" t="s">
        <v>219</v>
      </c>
      <c r="P41" s="645"/>
      <c r="Q41" s="645"/>
      <c r="R41" s="645"/>
      <c r="S41" s="645" t="s">
        <v>220</v>
      </c>
      <c r="T41" s="645"/>
      <c r="U41" s="645"/>
      <c r="V41" s="645"/>
      <c r="W41" s="645" t="s">
        <v>349</v>
      </c>
      <c r="X41" s="645"/>
      <c r="Y41" s="645"/>
      <c r="Z41" s="645"/>
      <c r="AA41" s="201"/>
    </row>
    <row r="42" spans="1:27" s="97" customFormat="1" ht="17.45" customHeight="1" x14ac:dyDescent="0.2">
      <c r="A42" s="97" t="s">
        <v>221</v>
      </c>
      <c r="B42" s="200"/>
      <c r="C42" s="633" t="s">
        <v>222</v>
      </c>
      <c r="D42" s="634"/>
      <c r="E42" s="634"/>
      <c r="F42" s="634"/>
      <c r="G42" s="634"/>
      <c r="H42" s="634"/>
      <c r="I42" s="634"/>
      <c r="J42" s="635"/>
      <c r="K42" s="636"/>
      <c r="L42" s="636"/>
      <c r="M42" s="636"/>
      <c r="N42" s="636"/>
      <c r="O42" s="636"/>
      <c r="P42" s="636"/>
      <c r="Q42" s="636"/>
      <c r="R42" s="636"/>
      <c r="S42" s="636"/>
      <c r="T42" s="636"/>
      <c r="U42" s="636"/>
      <c r="V42" s="636"/>
      <c r="W42" s="636"/>
      <c r="X42" s="636"/>
      <c r="Y42" s="636"/>
      <c r="Z42" s="636"/>
      <c r="AA42" s="201"/>
    </row>
    <row r="43" spans="1:27" s="97" customFormat="1" ht="17.45" customHeight="1" x14ac:dyDescent="0.2">
      <c r="A43" s="97" t="s">
        <v>221</v>
      </c>
      <c r="B43" s="200"/>
      <c r="C43" s="633" t="s">
        <v>223</v>
      </c>
      <c r="D43" s="634"/>
      <c r="E43" s="634"/>
      <c r="F43" s="634"/>
      <c r="G43" s="634"/>
      <c r="H43" s="634"/>
      <c r="I43" s="634"/>
      <c r="J43" s="635"/>
      <c r="K43" s="636"/>
      <c r="L43" s="636"/>
      <c r="M43" s="636"/>
      <c r="N43" s="636"/>
      <c r="O43" s="636"/>
      <c r="P43" s="636"/>
      <c r="Q43" s="636"/>
      <c r="R43" s="636"/>
      <c r="S43" s="636"/>
      <c r="T43" s="636"/>
      <c r="U43" s="636"/>
      <c r="V43" s="636"/>
      <c r="W43" s="636"/>
      <c r="X43" s="636"/>
      <c r="Y43" s="636"/>
      <c r="Z43" s="636"/>
      <c r="AA43" s="201"/>
    </row>
    <row r="44" spans="1:27" s="97" customFormat="1" ht="17.45" customHeight="1" x14ac:dyDescent="0.2">
      <c r="A44" s="97" t="s">
        <v>221</v>
      </c>
      <c r="B44" s="200"/>
      <c r="C44" s="633" t="s">
        <v>224</v>
      </c>
      <c r="D44" s="634"/>
      <c r="E44" s="634"/>
      <c r="F44" s="634"/>
      <c r="G44" s="634"/>
      <c r="H44" s="634"/>
      <c r="I44" s="634"/>
      <c r="J44" s="635"/>
      <c r="K44" s="636"/>
      <c r="L44" s="636"/>
      <c r="M44" s="636"/>
      <c r="N44" s="636"/>
      <c r="O44" s="636"/>
      <c r="P44" s="636"/>
      <c r="Q44" s="636"/>
      <c r="R44" s="636"/>
      <c r="S44" s="636"/>
      <c r="T44" s="636"/>
      <c r="U44" s="636"/>
      <c r="V44" s="636"/>
      <c r="W44" s="636"/>
      <c r="X44" s="636"/>
      <c r="Y44" s="636"/>
      <c r="Z44" s="636"/>
      <c r="AA44" s="201"/>
    </row>
    <row r="45" spans="1:27" s="97" customFormat="1" ht="17.45" customHeight="1" x14ac:dyDescent="0.2">
      <c r="A45" s="97" t="s">
        <v>221</v>
      </c>
      <c r="B45" s="200"/>
      <c r="C45" s="633" t="s">
        <v>225</v>
      </c>
      <c r="D45" s="634"/>
      <c r="E45" s="634"/>
      <c r="F45" s="634"/>
      <c r="G45" s="634"/>
      <c r="H45" s="634"/>
      <c r="I45" s="634"/>
      <c r="J45" s="635"/>
      <c r="K45" s="636"/>
      <c r="L45" s="636"/>
      <c r="M45" s="636"/>
      <c r="N45" s="636"/>
      <c r="O45" s="636"/>
      <c r="P45" s="636"/>
      <c r="Q45" s="636"/>
      <c r="R45" s="636"/>
      <c r="S45" s="636"/>
      <c r="T45" s="636"/>
      <c r="U45" s="636"/>
      <c r="V45" s="636"/>
      <c r="W45" s="636"/>
      <c r="X45" s="636"/>
      <c r="Y45" s="636"/>
      <c r="Z45" s="636"/>
      <c r="AA45" s="201"/>
    </row>
    <row r="46" spans="1:27" s="97" customFormat="1" ht="17.45" customHeight="1" x14ac:dyDescent="0.2">
      <c r="A46" s="97" t="s">
        <v>221</v>
      </c>
      <c r="B46" s="200"/>
      <c r="C46" s="633" t="s">
        <v>226</v>
      </c>
      <c r="D46" s="634"/>
      <c r="E46" s="634"/>
      <c r="F46" s="634"/>
      <c r="G46" s="634"/>
      <c r="H46" s="634"/>
      <c r="I46" s="634"/>
      <c r="J46" s="635"/>
      <c r="K46" s="636"/>
      <c r="L46" s="636"/>
      <c r="M46" s="636"/>
      <c r="N46" s="636"/>
      <c r="O46" s="636"/>
      <c r="P46" s="636"/>
      <c r="Q46" s="636"/>
      <c r="R46" s="636"/>
      <c r="S46" s="636"/>
      <c r="T46" s="636"/>
      <c r="U46" s="636"/>
      <c r="V46" s="636"/>
      <c r="W46" s="636"/>
      <c r="X46" s="636"/>
      <c r="Y46" s="636"/>
      <c r="Z46" s="636"/>
      <c r="AA46" s="201"/>
    </row>
    <row r="47" spans="1:27" s="97" customFormat="1" ht="5.0999999999999996" customHeight="1" x14ac:dyDescent="0.2">
      <c r="B47" s="200"/>
      <c r="C47" s="117"/>
      <c r="D47" s="117"/>
      <c r="E47" s="117"/>
      <c r="F47" s="117"/>
      <c r="G47" s="117"/>
      <c r="H47" s="117"/>
      <c r="I47" s="117"/>
      <c r="J47" s="117"/>
      <c r="K47" s="118"/>
      <c r="L47" s="118"/>
      <c r="M47" s="118"/>
      <c r="N47" s="118"/>
      <c r="O47" s="118"/>
      <c r="P47" s="118"/>
      <c r="Q47" s="118"/>
      <c r="R47" s="118"/>
      <c r="S47" s="118"/>
      <c r="T47" s="118"/>
      <c r="U47" s="118"/>
      <c r="V47" s="118"/>
      <c r="W47" s="118"/>
      <c r="X47" s="118"/>
      <c r="Y47" s="118"/>
      <c r="Z47" s="118"/>
      <c r="AA47" s="201"/>
    </row>
    <row r="48" spans="1:27" s="225" customFormat="1" ht="15" customHeight="1" x14ac:dyDescent="0.2">
      <c r="A48" s="107"/>
      <c r="B48" s="176" t="s">
        <v>231</v>
      </c>
      <c r="C48" s="203"/>
      <c r="D48" s="203"/>
      <c r="E48" s="203"/>
      <c r="F48" s="203"/>
      <c r="G48" s="203"/>
      <c r="H48" s="203"/>
      <c r="I48" s="203"/>
      <c r="J48" s="203"/>
      <c r="K48" s="203"/>
      <c r="L48" s="203"/>
      <c r="M48" s="203"/>
      <c r="N48" s="180"/>
      <c r="O48" s="179"/>
      <c r="P48" s="179"/>
      <c r="Q48" s="179"/>
      <c r="R48" s="179"/>
      <c r="S48" s="179"/>
      <c r="T48" s="179"/>
      <c r="U48" s="179"/>
      <c r="V48" s="180" t="s">
        <v>138</v>
      </c>
      <c r="W48" s="179"/>
      <c r="X48" s="180"/>
      <c r="Y48" s="180" t="s">
        <v>139</v>
      </c>
      <c r="Z48" s="179"/>
      <c r="AA48" s="204"/>
    </row>
    <row r="49" spans="1:28" s="225" customFormat="1" ht="15" customHeight="1" x14ac:dyDescent="0.2">
      <c r="A49" s="107"/>
      <c r="B49" s="185" t="s">
        <v>232</v>
      </c>
      <c r="C49" s="205"/>
      <c r="D49" s="203"/>
      <c r="E49" s="203"/>
      <c r="F49" s="203"/>
      <c r="G49" s="203"/>
      <c r="H49" s="203"/>
      <c r="I49" s="203"/>
      <c r="J49" s="203"/>
      <c r="K49" s="203"/>
      <c r="L49" s="203"/>
      <c r="M49" s="203"/>
      <c r="N49" s="203"/>
      <c r="O49" s="203"/>
      <c r="P49" s="203"/>
      <c r="Q49" s="203"/>
      <c r="R49" s="203"/>
      <c r="S49" s="203"/>
      <c r="T49" s="203"/>
      <c r="U49" s="203"/>
      <c r="V49" s="179"/>
      <c r="W49" s="179"/>
      <c r="X49" s="179"/>
      <c r="Y49" s="179"/>
      <c r="Z49" s="179"/>
      <c r="AA49" s="204"/>
    </row>
    <row r="50" spans="1:28" s="224" customFormat="1" ht="15" customHeight="1" x14ac:dyDescent="0.2">
      <c r="A50" s="115"/>
      <c r="B50" s="206"/>
      <c r="C50" s="180"/>
      <c r="D50" s="207" t="s">
        <v>195</v>
      </c>
      <c r="E50" s="180"/>
      <c r="F50" s="180"/>
      <c r="G50" s="180"/>
      <c r="H50" s="180"/>
      <c r="I50" s="180"/>
      <c r="J50" s="180"/>
      <c r="K50" s="180"/>
      <c r="L50" s="180"/>
      <c r="M50" s="180"/>
      <c r="N50" s="180"/>
      <c r="O50" s="180"/>
      <c r="P50" s="180"/>
      <c r="Q50" s="180"/>
      <c r="R50" s="180"/>
      <c r="S50" s="180"/>
      <c r="T50" s="180"/>
      <c r="U50" s="180"/>
      <c r="V50" s="208"/>
      <c r="W50" s="208"/>
      <c r="X50" s="208"/>
      <c r="Y50" s="208"/>
      <c r="Z50" s="208"/>
      <c r="AA50" s="209"/>
    </row>
    <row r="51" spans="1:28" s="224" customFormat="1" ht="15" customHeight="1" x14ac:dyDescent="0.2">
      <c r="A51" s="115"/>
      <c r="B51" s="206"/>
      <c r="C51" s="180"/>
      <c r="D51" s="207" t="s">
        <v>196</v>
      </c>
      <c r="E51" s="180"/>
      <c r="F51" s="180"/>
      <c r="G51" s="180"/>
      <c r="H51" s="180"/>
      <c r="I51" s="180"/>
      <c r="J51" s="180"/>
      <c r="K51" s="180"/>
      <c r="L51" s="180"/>
      <c r="M51" s="180"/>
      <c r="N51" s="180"/>
      <c r="O51" s="180"/>
      <c r="P51" s="180"/>
      <c r="Q51" s="180"/>
      <c r="R51" s="180"/>
      <c r="S51" s="180"/>
      <c r="T51" s="180"/>
      <c r="U51" s="180"/>
      <c r="V51" s="208"/>
      <c r="W51" s="208"/>
      <c r="X51" s="208"/>
      <c r="Y51" s="208"/>
      <c r="Z51" s="208"/>
      <c r="AA51" s="209"/>
    </row>
    <row r="52" spans="1:28" s="224" customFormat="1" ht="15" customHeight="1" x14ac:dyDescent="0.2">
      <c r="A52" s="115"/>
      <c r="B52" s="206"/>
      <c r="C52" s="180"/>
      <c r="D52" s="207" t="s">
        <v>197</v>
      </c>
      <c r="E52" s="180"/>
      <c r="F52" s="180"/>
      <c r="G52" s="180"/>
      <c r="H52" s="180"/>
      <c r="I52" s="180"/>
      <c r="J52" s="180"/>
      <c r="K52" s="180"/>
      <c r="L52" s="180"/>
      <c r="M52" s="180"/>
      <c r="N52" s="180"/>
      <c r="O52" s="180"/>
      <c r="P52" s="180"/>
      <c r="Q52" s="180"/>
      <c r="R52" s="180"/>
      <c r="S52" s="180"/>
      <c r="T52" s="180"/>
      <c r="U52" s="180"/>
      <c r="V52" s="208"/>
      <c r="W52" s="208"/>
      <c r="X52" s="208"/>
      <c r="Y52" s="208"/>
      <c r="Z52" s="208"/>
      <c r="AA52" s="209"/>
    </row>
    <row r="53" spans="1:28" s="106" customFormat="1" ht="5.0999999999999996" customHeight="1" x14ac:dyDescent="0.2">
      <c r="B53" s="185"/>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82"/>
    </row>
    <row r="54" spans="1:28" s="106" customFormat="1" ht="15" customHeight="1" x14ac:dyDescent="0.2">
      <c r="B54" s="185" t="s">
        <v>348</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82"/>
    </row>
    <row r="55" spans="1:28" s="97" customFormat="1" ht="12.6" customHeight="1" x14ac:dyDescent="0.2">
      <c r="B55" s="220" t="s">
        <v>198</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201"/>
    </row>
    <row r="56" spans="1:28" s="226" customFormat="1" ht="35.1" customHeight="1" x14ac:dyDescent="0.2">
      <c r="A56" s="119"/>
      <c r="B56" s="210"/>
      <c r="C56" s="637" t="s">
        <v>199</v>
      </c>
      <c r="D56" s="638"/>
      <c r="E56" s="638"/>
      <c r="F56" s="638"/>
      <c r="G56" s="638"/>
      <c r="H56" s="638"/>
      <c r="I56" s="638"/>
      <c r="J56" s="639"/>
      <c r="K56" s="640" t="s">
        <v>614</v>
      </c>
      <c r="L56" s="641"/>
      <c r="M56" s="641"/>
      <c r="N56" s="642"/>
      <c r="O56" s="640" t="s">
        <v>613</v>
      </c>
      <c r="P56" s="641"/>
      <c r="Q56" s="641"/>
      <c r="R56" s="642"/>
      <c r="S56" s="640" t="s">
        <v>200</v>
      </c>
      <c r="T56" s="641"/>
      <c r="U56" s="641"/>
      <c r="V56" s="642"/>
      <c r="W56" s="640" t="s">
        <v>238</v>
      </c>
      <c r="X56" s="641"/>
      <c r="Y56" s="641"/>
      <c r="Z56" s="642"/>
      <c r="AA56" s="211"/>
    </row>
    <row r="57" spans="1:28" s="97" customFormat="1" ht="17.45" customHeight="1" x14ac:dyDescent="0.2">
      <c r="B57" s="200"/>
      <c r="C57" s="627" t="s">
        <v>201</v>
      </c>
      <c r="D57" s="628"/>
      <c r="E57" s="628"/>
      <c r="F57" s="628"/>
      <c r="G57" s="628"/>
      <c r="H57" s="628"/>
      <c r="I57" s="628"/>
      <c r="J57" s="629"/>
      <c r="K57" s="630">
        <v>2.5</v>
      </c>
      <c r="L57" s="631"/>
      <c r="M57" s="631"/>
      <c r="N57" s="632"/>
      <c r="O57" s="630">
        <v>2.95</v>
      </c>
      <c r="P57" s="631"/>
      <c r="Q57" s="631"/>
      <c r="R57" s="632"/>
      <c r="S57" s="630">
        <v>2.7</v>
      </c>
      <c r="T57" s="631"/>
      <c r="U57" s="631"/>
      <c r="V57" s="632"/>
      <c r="W57" s="630">
        <v>3</v>
      </c>
      <c r="X57" s="631"/>
      <c r="Y57" s="631"/>
      <c r="Z57" s="632"/>
      <c r="AA57" s="201"/>
    </row>
    <row r="58" spans="1:28" s="97" customFormat="1" ht="17.45" customHeight="1" x14ac:dyDescent="0.2">
      <c r="A58" s="97" t="s">
        <v>202</v>
      </c>
      <c r="B58" s="200"/>
      <c r="C58" s="120">
        <v>205</v>
      </c>
      <c r="D58" s="622" t="s">
        <v>233</v>
      </c>
      <c r="E58" s="622"/>
      <c r="F58" s="622"/>
      <c r="G58" s="622"/>
      <c r="H58" s="622"/>
      <c r="I58" s="622"/>
      <c r="J58" s="623"/>
      <c r="K58" s="624"/>
      <c r="L58" s="625"/>
      <c r="M58" s="625"/>
      <c r="N58" s="626"/>
      <c r="O58" s="624"/>
      <c r="P58" s="625"/>
      <c r="Q58" s="625"/>
      <c r="R58" s="626"/>
      <c r="S58" s="624"/>
      <c r="T58" s="625"/>
      <c r="U58" s="625"/>
      <c r="V58" s="626"/>
      <c r="W58" s="624"/>
      <c r="X58" s="625"/>
      <c r="Y58" s="625"/>
      <c r="Z58" s="626"/>
      <c r="AA58" s="201"/>
      <c r="AB58" s="256">
        <f>_xlfn.XLOOKUP(C58,'Jobs 201-265 Hourly + Visit'!B:B,'Jobs 201-265 Hourly + Visit'!E:E)</f>
        <v>0</v>
      </c>
    </row>
    <row r="59" spans="1:28" s="97" customFormat="1" ht="17.45" customHeight="1" x14ac:dyDescent="0.2">
      <c r="A59" s="97" t="s">
        <v>202</v>
      </c>
      <c r="B59" s="200"/>
      <c r="C59" s="120">
        <v>215</v>
      </c>
      <c r="D59" s="622" t="s">
        <v>234</v>
      </c>
      <c r="E59" s="622"/>
      <c r="F59" s="622"/>
      <c r="G59" s="622"/>
      <c r="H59" s="622"/>
      <c r="I59" s="622"/>
      <c r="J59" s="623"/>
      <c r="K59" s="624"/>
      <c r="L59" s="625"/>
      <c r="M59" s="625"/>
      <c r="N59" s="626"/>
      <c r="O59" s="624"/>
      <c r="P59" s="625"/>
      <c r="Q59" s="625"/>
      <c r="R59" s="626"/>
      <c r="S59" s="624"/>
      <c r="T59" s="625"/>
      <c r="U59" s="625"/>
      <c r="V59" s="626"/>
      <c r="W59" s="624"/>
      <c r="X59" s="625"/>
      <c r="Y59" s="625"/>
      <c r="Z59" s="626"/>
      <c r="AA59" s="201"/>
      <c r="AB59" s="256">
        <f>_xlfn.XLOOKUP(C59,'Jobs 201-265 Hourly + Visit'!B:B,'Jobs 201-265 Hourly + Visit'!E:E)</f>
        <v>0</v>
      </c>
    </row>
    <row r="60" spans="1:28" s="97" customFormat="1" ht="17.45" customHeight="1" x14ac:dyDescent="0.2">
      <c r="A60" s="97" t="s">
        <v>202</v>
      </c>
      <c r="B60" s="200"/>
      <c r="C60" s="120">
        <v>220</v>
      </c>
      <c r="D60" s="622" t="s">
        <v>235</v>
      </c>
      <c r="E60" s="622"/>
      <c r="F60" s="622"/>
      <c r="G60" s="622"/>
      <c r="H60" s="622"/>
      <c r="I60" s="622"/>
      <c r="J60" s="623"/>
      <c r="K60" s="624"/>
      <c r="L60" s="625"/>
      <c r="M60" s="625"/>
      <c r="N60" s="626"/>
      <c r="O60" s="624"/>
      <c r="P60" s="625"/>
      <c r="Q60" s="625"/>
      <c r="R60" s="626"/>
      <c r="S60" s="624"/>
      <c r="T60" s="625"/>
      <c r="U60" s="625"/>
      <c r="V60" s="626"/>
      <c r="W60" s="624"/>
      <c r="X60" s="625"/>
      <c r="Y60" s="625"/>
      <c r="Z60" s="626"/>
      <c r="AA60" s="201"/>
      <c r="AB60" s="256">
        <f>_xlfn.XLOOKUP(C60,'Jobs 201-265 Hourly + Visit'!B:B,'Jobs 201-265 Hourly + Visit'!E:E)</f>
        <v>0</v>
      </c>
    </row>
    <row r="61" spans="1:28" s="97" customFormat="1" ht="17.45" customHeight="1" x14ac:dyDescent="0.2">
      <c r="A61" s="97" t="s">
        <v>202</v>
      </c>
      <c r="B61" s="200"/>
      <c r="C61" s="120">
        <v>230</v>
      </c>
      <c r="D61" s="622" t="s">
        <v>236</v>
      </c>
      <c r="E61" s="622"/>
      <c r="F61" s="622"/>
      <c r="G61" s="622"/>
      <c r="H61" s="622"/>
      <c r="I61" s="622"/>
      <c r="J61" s="623"/>
      <c r="K61" s="624"/>
      <c r="L61" s="625"/>
      <c r="M61" s="625"/>
      <c r="N61" s="626"/>
      <c r="O61" s="624"/>
      <c r="P61" s="625"/>
      <c r="Q61" s="625"/>
      <c r="R61" s="626"/>
      <c r="S61" s="624"/>
      <c r="T61" s="625"/>
      <c r="U61" s="625"/>
      <c r="V61" s="626"/>
      <c r="W61" s="624"/>
      <c r="X61" s="625"/>
      <c r="Y61" s="625"/>
      <c r="Z61" s="626"/>
      <c r="AA61" s="201"/>
      <c r="AB61" s="256">
        <f>_xlfn.XLOOKUP(C61,'Jobs 201-265 Hourly + Visit'!B:B,'Jobs 201-265 Hourly + Visit'!E:E)</f>
        <v>0</v>
      </c>
    </row>
    <row r="62" spans="1:28" s="97" customFormat="1" ht="17.45" customHeight="1" x14ac:dyDescent="0.2">
      <c r="A62" s="97" t="s">
        <v>202</v>
      </c>
      <c r="B62" s="200"/>
      <c r="C62" s="120">
        <v>235</v>
      </c>
      <c r="D62" s="622" t="s">
        <v>208</v>
      </c>
      <c r="E62" s="622"/>
      <c r="F62" s="622"/>
      <c r="G62" s="622"/>
      <c r="H62" s="622"/>
      <c r="I62" s="622"/>
      <c r="J62" s="623"/>
      <c r="K62" s="624"/>
      <c r="L62" s="625"/>
      <c r="M62" s="625"/>
      <c r="N62" s="626"/>
      <c r="O62" s="624"/>
      <c r="P62" s="625"/>
      <c r="Q62" s="625"/>
      <c r="R62" s="626"/>
      <c r="S62" s="624"/>
      <c r="T62" s="625"/>
      <c r="U62" s="625"/>
      <c r="V62" s="626"/>
      <c r="W62" s="624"/>
      <c r="X62" s="625"/>
      <c r="Y62" s="625"/>
      <c r="Z62" s="626"/>
      <c r="AA62" s="201"/>
      <c r="AB62" s="256">
        <f>_xlfn.XLOOKUP(C62,'Jobs 201-265 Hourly + Visit'!B:B,'Jobs 201-265 Hourly + Visit'!E:E)</f>
        <v>0</v>
      </c>
    </row>
    <row r="63" spans="1:28" s="97" customFormat="1" ht="17.45" customHeight="1" x14ac:dyDescent="0.2">
      <c r="A63" s="97" t="s">
        <v>202</v>
      </c>
      <c r="B63" s="200"/>
      <c r="C63" s="120">
        <v>240</v>
      </c>
      <c r="D63" s="622" t="s">
        <v>209</v>
      </c>
      <c r="E63" s="622"/>
      <c r="F63" s="622"/>
      <c r="G63" s="622"/>
      <c r="H63" s="622"/>
      <c r="I63" s="622"/>
      <c r="J63" s="623"/>
      <c r="K63" s="624"/>
      <c r="L63" s="625"/>
      <c r="M63" s="625"/>
      <c r="N63" s="626"/>
      <c r="O63" s="624"/>
      <c r="P63" s="625"/>
      <c r="Q63" s="625"/>
      <c r="R63" s="626"/>
      <c r="S63" s="624"/>
      <c r="T63" s="625"/>
      <c r="U63" s="625"/>
      <c r="V63" s="626"/>
      <c r="W63" s="624"/>
      <c r="X63" s="625"/>
      <c r="Y63" s="625"/>
      <c r="Z63" s="626"/>
      <c r="AA63" s="201"/>
      <c r="AB63" s="256">
        <f>_xlfn.XLOOKUP(C63,'Jobs 201-265 Hourly + Visit'!B:B,'Jobs 201-265 Hourly + Visit'!E:E)</f>
        <v>0</v>
      </c>
    </row>
    <row r="64" spans="1:28" s="97" customFormat="1" ht="17.45" customHeight="1" x14ac:dyDescent="0.2">
      <c r="A64" s="97" t="s">
        <v>202</v>
      </c>
      <c r="B64" s="200"/>
      <c r="C64" s="120">
        <v>250</v>
      </c>
      <c r="D64" s="622" t="s">
        <v>239</v>
      </c>
      <c r="E64" s="622"/>
      <c r="F64" s="622"/>
      <c r="G64" s="622"/>
      <c r="H64" s="622"/>
      <c r="I64" s="622"/>
      <c r="J64" s="623"/>
      <c r="K64" s="624"/>
      <c r="L64" s="625"/>
      <c r="M64" s="625"/>
      <c r="N64" s="626"/>
      <c r="O64" s="624"/>
      <c r="P64" s="625"/>
      <c r="Q64" s="625"/>
      <c r="R64" s="626"/>
      <c r="S64" s="624"/>
      <c r="T64" s="625"/>
      <c r="U64" s="625"/>
      <c r="V64" s="626"/>
      <c r="W64" s="624"/>
      <c r="X64" s="625"/>
      <c r="Y64" s="625"/>
      <c r="Z64" s="626"/>
      <c r="AA64" s="201"/>
      <c r="AB64" s="256">
        <f>_xlfn.XLOOKUP(C64,'Jobs 201-265 Hourly + Visit'!B:B,'Jobs 201-265 Hourly + Visit'!E:E)</f>
        <v>0</v>
      </c>
    </row>
    <row r="65" spans="1:28" s="97" customFormat="1" ht="17.45" customHeight="1" x14ac:dyDescent="0.2">
      <c r="A65" s="97" t="s">
        <v>202</v>
      </c>
      <c r="B65" s="200"/>
      <c r="C65" s="120">
        <v>255</v>
      </c>
      <c r="D65" s="622" t="s">
        <v>240</v>
      </c>
      <c r="E65" s="622"/>
      <c r="F65" s="622"/>
      <c r="G65" s="622"/>
      <c r="H65" s="622"/>
      <c r="I65" s="622"/>
      <c r="J65" s="623"/>
      <c r="K65" s="624"/>
      <c r="L65" s="625"/>
      <c r="M65" s="625"/>
      <c r="N65" s="626"/>
      <c r="O65" s="624"/>
      <c r="P65" s="625"/>
      <c r="Q65" s="625"/>
      <c r="R65" s="626"/>
      <c r="S65" s="624"/>
      <c r="T65" s="625"/>
      <c r="U65" s="625"/>
      <c r="V65" s="626"/>
      <c r="W65" s="624"/>
      <c r="X65" s="625"/>
      <c r="Y65" s="625"/>
      <c r="Z65" s="626"/>
      <c r="AA65" s="201"/>
      <c r="AB65" s="256">
        <f>_xlfn.XLOOKUP(C65,'Jobs 201-265 Hourly + Visit'!B:B,'Jobs 201-265 Hourly + Visit'!E:E)</f>
        <v>0</v>
      </c>
    </row>
    <row r="66" spans="1:28" s="97" customFormat="1" ht="17.45" customHeight="1" x14ac:dyDescent="0.2">
      <c r="A66" s="97" t="s">
        <v>202</v>
      </c>
      <c r="B66" s="200"/>
      <c r="C66" s="120">
        <v>260</v>
      </c>
      <c r="D66" s="622" t="s">
        <v>241</v>
      </c>
      <c r="E66" s="622"/>
      <c r="F66" s="622"/>
      <c r="G66" s="622"/>
      <c r="H66" s="622"/>
      <c r="I66" s="622"/>
      <c r="J66" s="623"/>
      <c r="K66" s="624"/>
      <c r="L66" s="625"/>
      <c r="M66" s="625"/>
      <c r="N66" s="626"/>
      <c r="O66" s="624"/>
      <c r="P66" s="625"/>
      <c r="Q66" s="625"/>
      <c r="R66" s="626"/>
      <c r="S66" s="624"/>
      <c r="T66" s="625"/>
      <c r="U66" s="625"/>
      <c r="V66" s="626"/>
      <c r="W66" s="624"/>
      <c r="X66" s="625"/>
      <c r="Y66" s="625"/>
      <c r="Z66" s="626"/>
      <c r="AA66" s="201"/>
      <c r="AB66" s="256">
        <f>_xlfn.XLOOKUP(C66,'Jobs 201-265 Hourly + Visit'!B:B,'Jobs 201-265 Hourly + Visit'!E:E)</f>
        <v>0</v>
      </c>
    </row>
    <row r="67" spans="1:28" s="97" customFormat="1" ht="17.45" customHeight="1" x14ac:dyDescent="0.2">
      <c r="A67" s="97" t="s">
        <v>202</v>
      </c>
      <c r="B67" s="200"/>
      <c r="C67" s="120">
        <v>265</v>
      </c>
      <c r="D67" s="622" t="s">
        <v>237</v>
      </c>
      <c r="E67" s="622"/>
      <c r="F67" s="622"/>
      <c r="G67" s="622"/>
      <c r="H67" s="622"/>
      <c r="I67" s="622"/>
      <c r="J67" s="623"/>
      <c r="K67" s="624"/>
      <c r="L67" s="625"/>
      <c r="M67" s="625"/>
      <c r="N67" s="626"/>
      <c r="O67" s="624"/>
      <c r="P67" s="625"/>
      <c r="Q67" s="625"/>
      <c r="R67" s="626"/>
      <c r="S67" s="624"/>
      <c r="T67" s="625"/>
      <c r="U67" s="625"/>
      <c r="V67" s="626"/>
      <c r="W67" s="624"/>
      <c r="X67" s="625"/>
      <c r="Y67" s="625"/>
      <c r="Z67" s="626"/>
      <c r="AA67" s="201"/>
      <c r="AB67" s="256">
        <f>_xlfn.XLOOKUP(C67,'Jobs 201-265 Hourly + Visit'!B:B,'Jobs 201-265 Hourly + Visit'!E:E)</f>
        <v>0</v>
      </c>
    </row>
    <row r="68" spans="1:28" s="221" customFormat="1" ht="12.6" customHeight="1" x14ac:dyDescent="0.2">
      <c r="A68" s="39"/>
      <c r="B68" s="212"/>
      <c r="C68" s="213" t="s">
        <v>352</v>
      </c>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214"/>
    </row>
    <row r="69" spans="1:28" ht="5.0999999999999996" customHeight="1" x14ac:dyDescent="0.2">
      <c r="B69" s="215"/>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7"/>
    </row>
  </sheetData>
  <mergeCells count="158">
    <mergeCell ref="C14:J14"/>
    <mergeCell ref="K14:N14"/>
    <mergeCell ref="P14:S14"/>
    <mergeCell ref="C15:J15"/>
    <mergeCell ref="K15:N15"/>
    <mergeCell ref="P15:S15"/>
    <mergeCell ref="B1:AA1"/>
    <mergeCell ref="B2:AA2"/>
    <mergeCell ref="C5:J5"/>
    <mergeCell ref="K5:N5"/>
    <mergeCell ref="O5:V5"/>
    <mergeCell ref="W5:Z5"/>
    <mergeCell ref="C12:J12"/>
    <mergeCell ref="K12:N12"/>
    <mergeCell ref="P12:S12"/>
    <mergeCell ref="C8:J8"/>
    <mergeCell ref="K8:N8"/>
    <mergeCell ref="O8:V8"/>
    <mergeCell ref="W8:Z8"/>
    <mergeCell ref="C6:J6"/>
    <mergeCell ref="K6:N6"/>
    <mergeCell ref="O6:V6"/>
    <mergeCell ref="W6:Z6"/>
    <mergeCell ref="C7:J7"/>
    <mergeCell ref="K7:N7"/>
    <mergeCell ref="O7:V7"/>
    <mergeCell ref="W7:Z7"/>
    <mergeCell ref="B38:AA38"/>
    <mergeCell ref="C41:J41"/>
    <mergeCell ref="K41:N41"/>
    <mergeCell ref="O41:R41"/>
    <mergeCell ref="S41:V41"/>
    <mergeCell ref="W41:Z41"/>
    <mergeCell ref="X36:Z36"/>
    <mergeCell ref="C13:J13"/>
    <mergeCell ref="K13:N13"/>
    <mergeCell ref="P13:S13"/>
    <mergeCell ref="C20:J20"/>
    <mergeCell ref="K20:N20"/>
    <mergeCell ref="P20:S20"/>
    <mergeCell ref="C18:J18"/>
    <mergeCell ref="K18:N18"/>
    <mergeCell ref="P18:S18"/>
    <mergeCell ref="C19:J19"/>
    <mergeCell ref="K19:N19"/>
    <mergeCell ref="P19:S19"/>
    <mergeCell ref="C16:J16"/>
    <mergeCell ref="K16:N16"/>
    <mergeCell ref="P16:S16"/>
    <mergeCell ref="C17:J17"/>
    <mergeCell ref="K17:N17"/>
    <mergeCell ref="V32:X32"/>
    <mergeCell ref="C34:H34"/>
    <mergeCell ref="I34:K34"/>
    <mergeCell ref="L34:N34"/>
    <mergeCell ref="O34:Q34"/>
    <mergeCell ref="R34:T34"/>
    <mergeCell ref="P17:S17"/>
    <mergeCell ref="C36:H36"/>
    <mergeCell ref="I36:K36"/>
    <mergeCell ref="L36:N36"/>
    <mergeCell ref="O36:Q36"/>
    <mergeCell ref="R36:T36"/>
    <mergeCell ref="U36:W36"/>
    <mergeCell ref="U34:W34"/>
    <mergeCell ref="X34:Z34"/>
    <mergeCell ref="C35:H35"/>
    <mergeCell ref="I35:K35"/>
    <mergeCell ref="L35:N35"/>
    <mergeCell ref="O35:Q35"/>
    <mergeCell ref="R35:T35"/>
    <mergeCell ref="U35:W35"/>
    <mergeCell ref="X35:Z35"/>
    <mergeCell ref="C42:J42"/>
    <mergeCell ref="K42:N42"/>
    <mergeCell ref="O42:R42"/>
    <mergeCell ref="S42:V42"/>
    <mergeCell ref="W42:Z42"/>
    <mergeCell ref="C43:J43"/>
    <mergeCell ref="K43:N43"/>
    <mergeCell ref="O43:R43"/>
    <mergeCell ref="S43:V43"/>
    <mergeCell ref="W43:Z43"/>
    <mergeCell ref="C46:J46"/>
    <mergeCell ref="K46:N46"/>
    <mergeCell ref="O46:R46"/>
    <mergeCell ref="S46:V46"/>
    <mergeCell ref="W46:Z46"/>
    <mergeCell ref="C56:J56"/>
    <mergeCell ref="C44:J44"/>
    <mergeCell ref="K44:N44"/>
    <mergeCell ref="O44:R44"/>
    <mergeCell ref="S44:V44"/>
    <mergeCell ref="W44:Z44"/>
    <mergeCell ref="C45:J45"/>
    <mergeCell ref="K45:N45"/>
    <mergeCell ref="O45:R45"/>
    <mergeCell ref="S45:V45"/>
    <mergeCell ref="W45:Z45"/>
    <mergeCell ref="K56:N56"/>
    <mergeCell ref="O56:R56"/>
    <mergeCell ref="S56:V56"/>
    <mergeCell ref="W56:Z56"/>
    <mergeCell ref="C57:J57"/>
    <mergeCell ref="K57:N57"/>
    <mergeCell ref="O57:R57"/>
    <mergeCell ref="S57:V57"/>
    <mergeCell ref="W57:Z57"/>
    <mergeCell ref="D58:J58"/>
    <mergeCell ref="K58:N58"/>
    <mergeCell ref="O58:R58"/>
    <mergeCell ref="S58:V58"/>
    <mergeCell ref="W58:Z58"/>
    <mergeCell ref="D59:J59"/>
    <mergeCell ref="K59:N59"/>
    <mergeCell ref="O59:R59"/>
    <mergeCell ref="S59:V59"/>
    <mergeCell ref="W59:Z59"/>
    <mergeCell ref="D60:J60"/>
    <mergeCell ref="K60:N60"/>
    <mergeCell ref="O60:R60"/>
    <mergeCell ref="S60:V60"/>
    <mergeCell ref="W60:Z60"/>
    <mergeCell ref="D61:J61"/>
    <mergeCell ref="K61:N61"/>
    <mergeCell ref="O61:R61"/>
    <mergeCell ref="S61:V61"/>
    <mergeCell ref="W61:Z61"/>
    <mergeCell ref="D62:J62"/>
    <mergeCell ref="K62:N62"/>
    <mergeCell ref="O62:R62"/>
    <mergeCell ref="S62:V62"/>
    <mergeCell ref="W62:Z62"/>
    <mergeCell ref="D63:J63"/>
    <mergeCell ref="K63:N63"/>
    <mergeCell ref="O63:R63"/>
    <mergeCell ref="S63:V63"/>
    <mergeCell ref="W63:Z63"/>
    <mergeCell ref="D64:J64"/>
    <mergeCell ref="K64:N64"/>
    <mergeCell ref="O64:R64"/>
    <mergeCell ref="S64:V64"/>
    <mergeCell ref="W64:Z64"/>
    <mergeCell ref="D67:J67"/>
    <mergeCell ref="K67:N67"/>
    <mergeCell ref="O67:R67"/>
    <mergeCell ref="S67:V67"/>
    <mergeCell ref="W67:Z67"/>
    <mergeCell ref="D65:J65"/>
    <mergeCell ref="K65:N65"/>
    <mergeCell ref="O65:R65"/>
    <mergeCell ref="S65:V65"/>
    <mergeCell ref="W65:Z65"/>
    <mergeCell ref="D66:J66"/>
    <mergeCell ref="K66:N66"/>
    <mergeCell ref="O66:R66"/>
    <mergeCell ref="S66:V66"/>
    <mergeCell ref="W66:Z66"/>
  </mergeCells>
  <printOptions horizontalCentered="1"/>
  <pageMargins left="0.5" right="0.5" top="0.5" bottom="0.5" header="0.3" footer="0.3"/>
  <pageSetup orientation="portrait" r:id="rId1"/>
  <headerFooter>
    <oddHeader>&amp;L&amp;9&amp;Z&amp;F&amp;R&amp;9&amp;D</oddHeader>
    <oddFooter>&amp;L&amp;"Calibri,Italic"&amp;8&amp;K244062 2024-2025 Home Care Survey - Multi&amp;R&amp;G</oddFooter>
  </headerFooter>
  <rowBreaks count="1" manualBreakCount="1">
    <brk id="37"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47625</xdr:colOff>
                    <xdr:row>21</xdr:row>
                    <xdr:rowOff>171450</xdr:rowOff>
                  </from>
                  <to>
                    <xdr:col>3</xdr:col>
                    <xdr:colOff>0</xdr:colOff>
                    <xdr:row>23</xdr:row>
                    <xdr:rowOff>19050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2</xdr:col>
                    <xdr:colOff>47625</xdr:colOff>
                    <xdr:row>22</xdr:row>
                    <xdr:rowOff>152400</xdr:rowOff>
                  </from>
                  <to>
                    <xdr:col>3</xdr:col>
                    <xdr:colOff>0</xdr:colOff>
                    <xdr:row>24</xdr:row>
                    <xdr:rowOff>19050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2</xdr:col>
                    <xdr:colOff>47625</xdr:colOff>
                    <xdr:row>23</xdr:row>
                    <xdr:rowOff>161925</xdr:rowOff>
                  </from>
                  <to>
                    <xdr:col>3</xdr:col>
                    <xdr:colOff>0</xdr:colOff>
                    <xdr:row>25</xdr:row>
                    <xdr:rowOff>28575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2</xdr:col>
                    <xdr:colOff>47625</xdr:colOff>
                    <xdr:row>26</xdr:row>
                    <xdr:rowOff>171450</xdr:rowOff>
                  </from>
                  <to>
                    <xdr:col>3</xdr:col>
                    <xdr:colOff>0</xdr:colOff>
                    <xdr:row>27</xdr:row>
                    <xdr:rowOff>171450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2</xdr:col>
                    <xdr:colOff>47625</xdr:colOff>
                    <xdr:row>27</xdr:row>
                    <xdr:rowOff>152400</xdr:rowOff>
                  </from>
                  <to>
                    <xdr:col>3</xdr:col>
                    <xdr:colOff>0</xdr:colOff>
                    <xdr:row>29</xdr:row>
                    <xdr:rowOff>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sizeWithCells="1">
                  <from>
                    <xdr:col>2</xdr:col>
                    <xdr:colOff>47625</xdr:colOff>
                    <xdr:row>48</xdr:row>
                    <xdr:rowOff>180975</xdr:rowOff>
                  </from>
                  <to>
                    <xdr:col>3</xdr:col>
                    <xdr:colOff>9525</xdr:colOff>
                    <xdr:row>50</xdr:row>
                    <xdr:rowOff>28575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sizeWithCells="1">
                  <from>
                    <xdr:col>2</xdr:col>
                    <xdr:colOff>47625</xdr:colOff>
                    <xdr:row>50</xdr:row>
                    <xdr:rowOff>0</xdr:rowOff>
                  </from>
                  <to>
                    <xdr:col>3</xdr:col>
                    <xdr:colOff>9525</xdr:colOff>
                    <xdr:row>51</xdr:row>
                    <xdr:rowOff>9525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sizeWithCells="1">
                  <from>
                    <xdr:col>2</xdr:col>
                    <xdr:colOff>47625</xdr:colOff>
                    <xdr:row>51</xdr:row>
                    <xdr:rowOff>0</xdr:rowOff>
                  </from>
                  <to>
                    <xdr:col>3</xdr:col>
                    <xdr:colOff>9525</xdr:colOff>
                    <xdr:row>52</xdr:row>
                    <xdr:rowOff>9525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sizeWithCells="1">
                  <from>
                    <xdr:col>20</xdr:col>
                    <xdr:colOff>47625</xdr:colOff>
                    <xdr:row>47</xdr:row>
                    <xdr:rowOff>0</xdr:rowOff>
                  </from>
                  <to>
                    <xdr:col>21</xdr:col>
                    <xdr:colOff>9525</xdr:colOff>
                    <xdr:row>48</xdr:row>
                    <xdr:rowOff>19050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sizeWithCells="1">
                  <from>
                    <xdr:col>23</xdr:col>
                    <xdr:colOff>47625</xdr:colOff>
                    <xdr:row>47</xdr:row>
                    <xdr:rowOff>0</xdr:rowOff>
                  </from>
                  <to>
                    <xdr:col>24</xdr:col>
                    <xdr:colOff>9525</xdr:colOff>
                    <xdr:row>48</xdr:row>
                    <xdr:rowOff>19050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5155" r:id="rId17" name="Check Box 35">
              <controlPr defaultSize="0" autoFill="0" autoLine="0" autoPict="0">
                <anchor moveWithCells="1" sizeWithCells="1">
                  <from>
                    <xdr:col>20</xdr:col>
                    <xdr:colOff>47625</xdr:colOff>
                    <xdr:row>30</xdr:row>
                    <xdr:rowOff>0</xdr:rowOff>
                  </from>
                  <to>
                    <xdr:col>21</xdr:col>
                    <xdr:colOff>9525</xdr:colOff>
                    <xdr:row>31</xdr:row>
                    <xdr:rowOff>19050</xdr:rowOff>
                  </to>
                </anchor>
              </controlPr>
            </control>
          </mc:Choice>
        </mc:AlternateContent>
        <mc:AlternateContent xmlns:mc="http://schemas.openxmlformats.org/markup-compatibility/2006">
          <mc:Choice Requires="x14">
            <control shapeId="5156" r:id="rId18" name="Check Box 36">
              <controlPr defaultSize="0" autoFill="0" autoLine="0" autoPict="0">
                <anchor moveWithCells="1" sizeWithCells="1">
                  <from>
                    <xdr:col>23</xdr:col>
                    <xdr:colOff>47625</xdr:colOff>
                    <xdr:row>30</xdr:row>
                    <xdr:rowOff>0</xdr:rowOff>
                  </from>
                  <to>
                    <xdr:col>24</xdr:col>
                    <xdr:colOff>9525</xdr:colOff>
                    <xdr:row>31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E8AD-9A13-4FF4-962A-83F944D3C305}">
  <dimension ref="A1:G6"/>
  <sheetViews>
    <sheetView zoomScaleNormal="100" zoomScaleSheetLayoutView="100" workbookViewId="0">
      <pane ySplit="4" topLeftCell="A5" activePane="bottomLeft" state="frozen"/>
      <selection activeCell="A7" sqref="A7:L7"/>
      <selection pane="bottomLeft" activeCell="A2" sqref="A2:G2"/>
    </sheetView>
  </sheetViews>
  <sheetFormatPr defaultColWidth="13.28515625" defaultRowHeight="17.45" customHeight="1" x14ac:dyDescent="0.2"/>
  <cols>
    <col min="1" max="1" width="13.28515625" style="282" customWidth="1"/>
    <col min="2" max="2" width="26.5703125" style="282" customWidth="1"/>
    <col min="3" max="3" width="18" style="282" customWidth="1"/>
    <col min="4" max="4" width="9.7109375" style="284" customWidth="1"/>
    <col min="5" max="5" width="11.140625" style="277" customWidth="1"/>
    <col min="6" max="7" width="13.28515625" style="278"/>
    <col min="8" max="16384" width="13.28515625" style="276"/>
  </cols>
  <sheetData>
    <row r="1" spans="1:7" s="270" customFormat="1" ht="27" hidden="1" customHeight="1" x14ac:dyDescent="0.2">
      <c r="A1" s="279" t="s">
        <v>524</v>
      </c>
      <c r="B1" s="279" t="s">
        <v>525</v>
      </c>
      <c r="C1" s="279" t="s">
        <v>526</v>
      </c>
      <c r="D1" s="279" t="s">
        <v>527</v>
      </c>
      <c r="E1" s="268" t="s">
        <v>528</v>
      </c>
      <c r="F1" s="269" t="s">
        <v>529</v>
      </c>
      <c r="G1" s="269" t="s">
        <v>530</v>
      </c>
    </row>
    <row r="2" spans="1:7" s="270" customFormat="1" ht="15" customHeight="1" x14ac:dyDescent="0.2">
      <c r="A2" s="670" t="s">
        <v>542</v>
      </c>
      <c r="B2" s="670"/>
      <c r="C2" s="670"/>
      <c r="D2" s="670"/>
      <c r="E2" s="670"/>
      <c r="F2" s="670"/>
      <c r="G2" s="670"/>
    </row>
    <row r="3" spans="1:7" s="270" customFormat="1" ht="15" customHeight="1" x14ac:dyDescent="0.2">
      <c r="A3" s="671" t="s">
        <v>611</v>
      </c>
      <c r="B3" s="671"/>
      <c r="C3" s="671"/>
      <c r="D3" s="671"/>
      <c r="E3" s="671"/>
      <c r="F3" s="671"/>
      <c r="G3" s="671"/>
    </row>
    <row r="4" spans="1:7" s="273" customFormat="1" ht="50.1" customHeight="1" x14ac:dyDescent="0.2">
      <c r="A4" s="280" t="s">
        <v>531</v>
      </c>
      <c r="B4" s="280" t="s">
        <v>532</v>
      </c>
      <c r="C4" s="280" t="s">
        <v>526</v>
      </c>
      <c r="D4" s="280" t="s">
        <v>527</v>
      </c>
      <c r="E4" s="271" t="s">
        <v>533</v>
      </c>
      <c r="F4" s="272" t="s">
        <v>541</v>
      </c>
      <c r="G4" s="272" t="s">
        <v>534</v>
      </c>
    </row>
    <row r="5" spans="1:7" ht="17.45" customHeight="1" x14ac:dyDescent="0.2">
      <c r="A5" s="281" t="s">
        <v>547</v>
      </c>
      <c r="B5" s="281" t="s">
        <v>535</v>
      </c>
      <c r="C5" s="281" t="s">
        <v>536</v>
      </c>
      <c r="D5" s="283" t="s">
        <v>537</v>
      </c>
      <c r="E5" s="274">
        <v>7436</v>
      </c>
      <c r="F5" s="275">
        <v>2500000</v>
      </c>
      <c r="G5" s="275">
        <v>14250</v>
      </c>
    </row>
    <row r="6" spans="1:7" ht="17.45" customHeight="1" x14ac:dyDescent="0.2">
      <c r="A6" s="281" t="s">
        <v>548</v>
      </c>
      <c r="B6" s="281" t="s">
        <v>538</v>
      </c>
      <c r="C6" s="281" t="s">
        <v>539</v>
      </c>
      <c r="D6" s="283" t="s">
        <v>540</v>
      </c>
      <c r="E6" s="274">
        <v>48202</v>
      </c>
      <c r="F6" s="275">
        <v>7500000</v>
      </c>
      <c r="G6" s="275">
        <v>42750</v>
      </c>
    </row>
  </sheetData>
  <mergeCells count="2">
    <mergeCell ref="A2:G2"/>
    <mergeCell ref="A3:G3"/>
  </mergeCells>
  <hyperlinks>
    <hyperlink ref="A3:G3" location="Instructions!B44" tooltip="Reporting Instructions" display="View Multi Site Reporting Instructions" xr:uid="{E8240EF1-154E-4FDC-AD0A-6BD5490E2201}"/>
  </hyperlinks>
  <printOptions horizontalCentered="1" gridLines="1"/>
  <pageMargins left="0.25" right="0.25" top="0.5" bottom="0.5" header="0.25" footer="0.25"/>
  <pageSetup scale="95" orientation="landscape" horizontalDpi="1200" verticalDpi="1200" r:id="rId1"/>
  <headerFooter alignWithMargins="0">
    <oddHeader>&amp;L&amp;9&amp;F&amp;R&amp;9&amp;D</oddHeader>
    <oddFooter>&amp;L&amp;"Calibri,Italic"&amp;8&amp;K244062 2024-2025 Home Care Survey - Multi&amp;R&amp;G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CDDA-5C98-4335-B338-CB6D66C942C1}">
  <sheetPr codeName="Sheet6"/>
  <dimension ref="A1:I27"/>
  <sheetViews>
    <sheetView showGridLines="0" topLeftCell="A2" zoomScaleNormal="100" zoomScaleSheetLayoutView="100" workbookViewId="0">
      <selection activeCell="A2" sqref="A2:I2"/>
    </sheetView>
  </sheetViews>
  <sheetFormatPr defaultColWidth="9.7109375" defaultRowHeight="12.75" x14ac:dyDescent="0.2"/>
  <cols>
    <col min="1" max="1" width="10.7109375" style="260" customWidth="1"/>
    <col min="2" max="2" width="7.28515625" style="260" customWidth="1"/>
    <col min="3" max="3" width="40.7109375" style="162" customWidth="1"/>
    <col min="4" max="4" width="9.7109375" style="163" customWidth="1"/>
    <col min="5" max="8" width="9.7109375" style="164" customWidth="1"/>
    <col min="9" max="9" width="9.7109375" style="162" customWidth="1"/>
    <col min="10" max="16384" width="9.7109375" style="41"/>
  </cols>
  <sheetData>
    <row r="1" spans="1:9" s="265" customFormat="1" ht="15" hidden="1" customHeight="1" x14ac:dyDescent="0.2">
      <c r="A1" s="258" t="s">
        <v>524</v>
      </c>
      <c r="B1" s="258" t="s">
        <v>243</v>
      </c>
      <c r="C1" s="262" t="s">
        <v>244</v>
      </c>
      <c r="D1" s="263" t="s">
        <v>245</v>
      </c>
      <c r="E1" s="266" t="s">
        <v>300</v>
      </c>
      <c r="F1" s="266" t="s">
        <v>301</v>
      </c>
      <c r="G1" s="266" t="s">
        <v>302</v>
      </c>
      <c r="H1" s="266" t="s">
        <v>303</v>
      </c>
      <c r="I1" s="262" t="s">
        <v>246</v>
      </c>
    </row>
    <row r="2" spans="1:9" ht="24.95" customHeight="1" x14ac:dyDescent="0.2">
      <c r="A2" s="675" t="s">
        <v>544</v>
      </c>
      <c r="B2" s="676"/>
      <c r="C2" s="676"/>
      <c r="D2" s="676"/>
      <c r="E2" s="676"/>
      <c r="F2" s="676"/>
      <c r="G2" s="676"/>
      <c r="H2" s="676"/>
      <c r="I2" s="677"/>
    </row>
    <row r="3" spans="1:9" ht="12.6" customHeight="1" x14ac:dyDescent="0.2">
      <c r="A3" s="672" t="s">
        <v>543</v>
      </c>
      <c r="B3" s="672" t="s">
        <v>247</v>
      </c>
      <c r="C3" s="154"/>
      <c r="D3" s="678" t="s">
        <v>328</v>
      </c>
      <c r="E3" s="679"/>
      <c r="F3" s="679"/>
      <c r="G3" s="679"/>
      <c r="H3" s="680"/>
      <c r="I3" s="681" t="s">
        <v>65</v>
      </c>
    </row>
    <row r="4" spans="1:9" ht="12.6" customHeight="1" x14ac:dyDescent="0.2">
      <c r="A4" s="673"/>
      <c r="B4" s="673"/>
      <c r="C4" s="155" t="s">
        <v>248</v>
      </c>
      <c r="D4" s="684" t="s">
        <v>249</v>
      </c>
      <c r="E4" s="685" t="s">
        <v>293</v>
      </c>
      <c r="F4" s="678" t="s">
        <v>250</v>
      </c>
      <c r="G4" s="680"/>
      <c r="H4" s="685" t="s">
        <v>294</v>
      </c>
      <c r="I4" s="682"/>
    </row>
    <row r="5" spans="1:9" ht="30" customHeight="1" x14ac:dyDescent="0.2">
      <c r="A5" s="674"/>
      <c r="B5" s="674"/>
      <c r="C5" s="156" t="s">
        <v>251</v>
      </c>
      <c r="D5" s="684"/>
      <c r="E5" s="686"/>
      <c r="F5" s="157" t="s">
        <v>252</v>
      </c>
      <c r="G5" s="157" t="s">
        <v>253</v>
      </c>
      <c r="H5" s="686"/>
      <c r="I5" s="683"/>
    </row>
    <row r="6" spans="1:9" ht="22.5" customHeight="1" x14ac:dyDescent="0.2">
      <c r="A6" s="259"/>
      <c r="B6" s="259">
        <v>1</v>
      </c>
      <c r="C6" s="158" t="s">
        <v>254</v>
      </c>
      <c r="D6" s="159"/>
      <c r="E6" s="160"/>
      <c r="F6" s="160"/>
      <c r="G6" s="160"/>
      <c r="H6" s="160"/>
      <c r="I6" s="161"/>
    </row>
    <row r="7" spans="1:9" ht="22.5" customHeight="1" x14ac:dyDescent="0.2">
      <c r="A7" s="259"/>
      <c r="B7" s="259">
        <v>5</v>
      </c>
      <c r="C7" s="158" t="s">
        <v>265</v>
      </c>
      <c r="D7" s="159"/>
      <c r="E7" s="160"/>
      <c r="F7" s="160"/>
      <c r="G7" s="160"/>
      <c r="H7" s="160"/>
      <c r="I7" s="161"/>
    </row>
    <row r="8" spans="1:9" ht="22.5" customHeight="1" x14ac:dyDescent="0.2">
      <c r="A8" s="259"/>
      <c r="B8" s="259">
        <v>10</v>
      </c>
      <c r="C8" s="158" t="s">
        <v>266</v>
      </c>
      <c r="D8" s="159"/>
      <c r="E8" s="160"/>
      <c r="F8" s="160"/>
      <c r="G8" s="160"/>
      <c r="H8" s="160"/>
      <c r="I8" s="161"/>
    </row>
    <row r="9" spans="1:9" ht="22.5" customHeight="1" x14ac:dyDescent="0.2">
      <c r="A9" s="259"/>
      <c r="B9" s="259">
        <v>15</v>
      </c>
      <c r="C9" s="158" t="s">
        <v>267</v>
      </c>
      <c r="D9" s="159"/>
      <c r="E9" s="160"/>
      <c r="F9" s="160"/>
      <c r="G9" s="160"/>
      <c r="H9" s="160"/>
      <c r="I9" s="161"/>
    </row>
    <row r="10" spans="1:9" ht="22.5" customHeight="1" x14ac:dyDescent="0.2">
      <c r="A10" s="259"/>
      <c r="B10" s="259">
        <v>20</v>
      </c>
      <c r="C10" s="158" t="s">
        <v>268</v>
      </c>
      <c r="D10" s="159"/>
      <c r="E10" s="160"/>
      <c r="F10" s="160"/>
      <c r="G10" s="160"/>
      <c r="H10" s="160"/>
      <c r="I10" s="161"/>
    </row>
    <row r="11" spans="1:9" ht="22.5" customHeight="1" x14ac:dyDescent="0.2">
      <c r="A11" s="259"/>
      <c r="B11" s="259">
        <v>25</v>
      </c>
      <c r="C11" s="158" t="s">
        <v>260</v>
      </c>
      <c r="D11" s="159"/>
      <c r="E11" s="160"/>
      <c r="F11" s="160"/>
      <c r="G11" s="160"/>
      <c r="H11" s="160"/>
      <c r="I11" s="161"/>
    </row>
    <row r="12" spans="1:9" ht="22.5" customHeight="1" x14ac:dyDescent="0.2">
      <c r="A12" s="259"/>
      <c r="B12" s="259">
        <v>30</v>
      </c>
      <c r="C12" s="158" t="s">
        <v>269</v>
      </c>
      <c r="D12" s="159"/>
      <c r="E12" s="160"/>
      <c r="F12" s="160"/>
      <c r="G12" s="160"/>
      <c r="H12" s="160"/>
      <c r="I12" s="161"/>
    </row>
    <row r="13" spans="1:9" ht="22.5" customHeight="1" x14ac:dyDescent="0.2">
      <c r="A13" s="259"/>
      <c r="B13" s="259">
        <v>35</v>
      </c>
      <c r="C13" s="158" t="s">
        <v>270</v>
      </c>
      <c r="D13" s="159"/>
      <c r="E13" s="160"/>
      <c r="F13" s="160"/>
      <c r="G13" s="160"/>
      <c r="H13" s="160"/>
      <c r="I13" s="161"/>
    </row>
    <row r="14" spans="1:9" ht="22.5" customHeight="1" x14ac:dyDescent="0.2">
      <c r="A14" s="259"/>
      <c r="B14" s="259">
        <v>40</v>
      </c>
      <c r="C14" s="158" t="s">
        <v>271</v>
      </c>
      <c r="D14" s="159"/>
      <c r="E14" s="160"/>
      <c r="F14" s="160"/>
      <c r="G14" s="160"/>
      <c r="H14" s="160"/>
      <c r="I14" s="161"/>
    </row>
    <row r="15" spans="1:9" ht="22.5" customHeight="1" x14ac:dyDescent="0.2">
      <c r="A15" s="259"/>
      <c r="B15" s="259">
        <v>45</v>
      </c>
      <c r="C15" s="158" t="s">
        <v>272</v>
      </c>
      <c r="D15" s="159"/>
      <c r="E15" s="160"/>
      <c r="F15" s="160"/>
      <c r="G15" s="160"/>
      <c r="H15" s="160"/>
      <c r="I15" s="161"/>
    </row>
    <row r="16" spans="1:9" ht="22.5" customHeight="1" x14ac:dyDescent="0.2">
      <c r="A16" s="259"/>
      <c r="B16" s="259">
        <v>50</v>
      </c>
      <c r="C16" s="158" t="s">
        <v>259</v>
      </c>
      <c r="D16" s="159"/>
      <c r="E16" s="160"/>
      <c r="F16" s="160"/>
      <c r="G16" s="160"/>
      <c r="H16" s="160"/>
      <c r="I16" s="161"/>
    </row>
    <row r="17" spans="1:9" ht="22.5" customHeight="1" x14ac:dyDescent="0.2">
      <c r="A17" s="259"/>
      <c r="B17" s="259">
        <v>55</v>
      </c>
      <c r="C17" s="158" t="s">
        <v>273</v>
      </c>
      <c r="D17" s="159"/>
      <c r="E17" s="160"/>
      <c r="F17" s="160"/>
      <c r="G17" s="160"/>
      <c r="H17" s="160"/>
      <c r="I17" s="161"/>
    </row>
    <row r="18" spans="1:9" ht="22.5" customHeight="1" x14ac:dyDescent="0.2">
      <c r="A18" s="259"/>
      <c r="B18" s="259">
        <v>60</v>
      </c>
      <c r="C18" s="158" t="s">
        <v>274</v>
      </c>
      <c r="D18" s="159"/>
      <c r="E18" s="160"/>
      <c r="F18" s="160"/>
      <c r="G18" s="160"/>
      <c r="H18" s="160"/>
      <c r="I18" s="161"/>
    </row>
    <row r="19" spans="1:9" ht="22.5" customHeight="1" x14ac:dyDescent="0.2">
      <c r="A19" s="259"/>
      <c r="B19" s="259">
        <v>65</v>
      </c>
      <c r="C19" s="158" t="s">
        <v>275</v>
      </c>
      <c r="D19" s="159"/>
      <c r="E19" s="160"/>
      <c r="F19" s="160"/>
      <c r="G19" s="160"/>
      <c r="H19" s="160"/>
      <c r="I19" s="161"/>
    </row>
    <row r="20" spans="1:9" ht="22.5" customHeight="1" x14ac:dyDescent="0.2">
      <c r="A20" s="259"/>
      <c r="B20" s="259">
        <v>70</v>
      </c>
      <c r="C20" s="158" t="s">
        <v>276</v>
      </c>
      <c r="D20" s="159"/>
      <c r="E20" s="160"/>
      <c r="F20" s="160"/>
      <c r="G20" s="160"/>
      <c r="H20" s="160"/>
      <c r="I20" s="161"/>
    </row>
    <row r="21" spans="1:9" ht="22.5" customHeight="1" x14ac:dyDescent="0.2">
      <c r="A21" s="259"/>
      <c r="B21" s="259">
        <v>75</v>
      </c>
      <c r="C21" s="158" t="s">
        <v>277</v>
      </c>
      <c r="D21" s="159"/>
      <c r="E21" s="160"/>
      <c r="F21" s="160"/>
      <c r="G21" s="160"/>
      <c r="H21" s="160"/>
      <c r="I21" s="161"/>
    </row>
    <row r="22" spans="1:9" ht="22.5" customHeight="1" x14ac:dyDescent="0.2">
      <c r="A22" s="259"/>
      <c r="B22" s="259">
        <v>80</v>
      </c>
      <c r="C22" s="158" t="s">
        <v>278</v>
      </c>
      <c r="D22" s="159"/>
      <c r="E22" s="160"/>
      <c r="F22" s="160"/>
      <c r="G22" s="160"/>
      <c r="H22" s="160"/>
      <c r="I22" s="161"/>
    </row>
    <row r="23" spans="1:9" ht="22.5" customHeight="1" x14ac:dyDescent="0.2">
      <c r="A23" s="259"/>
      <c r="B23" s="259">
        <v>85</v>
      </c>
      <c r="C23" s="158" t="s">
        <v>279</v>
      </c>
      <c r="D23" s="159"/>
      <c r="E23" s="160"/>
      <c r="F23" s="160"/>
      <c r="G23" s="160"/>
      <c r="H23" s="160"/>
      <c r="I23" s="161"/>
    </row>
    <row r="24" spans="1:9" ht="22.5" customHeight="1" x14ac:dyDescent="0.2">
      <c r="A24" s="259"/>
      <c r="B24" s="259">
        <v>90</v>
      </c>
      <c r="C24" s="158" t="s">
        <v>280</v>
      </c>
      <c r="D24" s="159"/>
      <c r="E24" s="160"/>
      <c r="F24" s="160"/>
      <c r="G24" s="160"/>
      <c r="H24" s="160"/>
      <c r="I24" s="161"/>
    </row>
    <row r="25" spans="1:9" ht="22.5" customHeight="1" x14ac:dyDescent="0.2">
      <c r="A25" s="259"/>
      <c r="B25" s="259">
        <v>95</v>
      </c>
      <c r="C25" s="158" t="s">
        <v>281</v>
      </c>
      <c r="D25" s="159"/>
      <c r="E25" s="160"/>
      <c r="F25" s="160"/>
      <c r="G25" s="160"/>
      <c r="H25" s="160"/>
      <c r="I25" s="161"/>
    </row>
    <row r="26" spans="1:9" ht="22.5" customHeight="1" x14ac:dyDescent="0.2">
      <c r="A26" s="259"/>
      <c r="B26" s="259">
        <v>100</v>
      </c>
      <c r="C26" s="158" t="s">
        <v>282</v>
      </c>
      <c r="D26" s="159"/>
      <c r="E26" s="160"/>
      <c r="F26" s="160"/>
      <c r="G26" s="160"/>
      <c r="H26" s="160"/>
      <c r="I26" s="161"/>
    </row>
    <row r="27" spans="1:9" ht="22.5" customHeight="1" x14ac:dyDescent="0.2">
      <c r="A27" s="259"/>
      <c r="B27" s="259">
        <v>105</v>
      </c>
      <c r="C27" s="158" t="s">
        <v>283</v>
      </c>
      <c r="D27" s="159"/>
      <c r="E27" s="160"/>
      <c r="F27" s="160"/>
      <c r="G27" s="160"/>
      <c r="H27" s="160"/>
      <c r="I27" s="161"/>
    </row>
  </sheetData>
  <mergeCells count="9">
    <mergeCell ref="A3:A5"/>
    <mergeCell ref="A2:I2"/>
    <mergeCell ref="B3:B5"/>
    <mergeCell ref="D3:H3"/>
    <mergeCell ref="I3:I5"/>
    <mergeCell ref="D4:D5"/>
    <mergeCell ref="E4:E5"/>
    <mergeCell ref="F4:G4"/>
    <mergeCell ref="H4:H5"/>
  </mergeCells>
  <printOptions horizontalCentered="1"/>
  <pageMargins left="0.5" right="0.5" top="0.5" bottom="0.5" header="0.3" footer="0.3"/>
  <pageSetup scale="90" orientation="portrait" r:id="rId1"/>
  <headerFooter>
    <oddHeader>&amp;L&amp;9&amp;Z&amp;F&amp;R&amp;9&amp;D</oddHeader>
    <oddFooter>&amp;L&amp;"Calibri,Italic"&amp;8&amp;K244062 2024-2025 Home Care Survey - Multi&amp;R&amp;G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BE33-66EC-418A-9A62-CCDD35C259DB}">
  <sheetPr codeName="Sheet7"/>
  <dimension ref="A1:J19"/>
  <sheetViews>
    <sheetView showGridLines="0" topLeftCell="A2" zoomScaleNormal="100" zoomScaleSheetLayoutView="100" workbookViewId="0">
      <selection activeCell="A2" sqref="A2:J2"/>
    </sheetView>
  </sheetViews>
  <sheetFormatPr defaultColWidth="9.7109375" defaultRowHeight="12.75" x14ac:dyDescent="0.2"/>
  <cols>
    <col min="1" max="1" width="10.7109375" style="260" customWidth="1"/>
    <col min="2" max="2" width="7.28515625" style="260" customWidth="1"/>
    <col min="3" max="3" width="40.7109375" style="162" customWidth="1"/>
    <col min="4" max="4" width="9.7109375" style="163" customWidth="1"/>
    <col min="5" max="7" width="9.7109375" style="171" customWidth="1"/>
    <col min="8" max="8" width="9.7109375" style="163" customWidth="1"/>
    <col min="9" max="9" width="9.7109375" style="171" customWidth="1"/>
    <col min="10" max="10" width="9.7109375" style="162" customWidth="1"/>
    <col min="11" max="16384" width="9.7109375" style="162"/>
  </cols>
  <sheetData>
    <row r="1" spans="1:10" s="265" customFormat="1" ht="15" hidden="1" customHeight="1" x14ac:dyDescent="0.2">
      <c r="A1" s="258" t="s">
        <v>524</v>
      </c>
      <c r="B1" s="258" t="s">
        <v>243</v>
      </c>
      <c r="C1" s="262" t="s">
        <v>244</v>
      </c>
      <c r="D1" s="263" t="s">
        <v>304</v>
      </c>
      <c r="E1" s="264" t="s">
        <v>305</v>
      </c>
      <c r="F1" s="264" t="s">
        <v>306</v>
      </c>
      <c r="G1" s="264" t="s">
        <v>307</v>
      </c>
      <c r="H1" s="263" t="s">
        <v>298</v>
      </c>
      <c r="I1" s="264" t="s">
        <v>299</v>
      </c>
      <c r="J1" s="262" t="s">
        <v>246</v>
      </c>
    </row>
    <row r="2" spans="1:10" s="41" customFormat="1" ht="24.95" customHeight="1" x14ac:dyDescent="0.2">
      <c r="A2" s="675" t="s">
        <v>545</v>
      </c>
      <c r="B2" s="676"/>
      <c r="C2" s="676"/>
      <c r="D2" s="676"/>
      <c r="E2" s="676"/>
      <c r="F2" s="676"/>
      <c r="G2" s="676"/>
      <c r="H2" s="676"/>
      <c r="I2" s="676"/>
      <c r="J2" s="677"/>
    </row>
    <row r="3" spans="1:10" s="41" customFormat="1" ht="12.6" customHeight="1" x14ac:dyDescent="0.2">
      <c r="A3" s="672" t="s">
        <v>543</v>
      </c>
      <c r="B3" s="672" t="s">
        <v>247</v>
      </c>
      <c r="C3" s="165"/>
      <c r="D3" s="693" t="s">
        <v>509</v>
      </c>
      <c r="E3" s="694"/>
      <c r="F3" s="694"/>
      <c r="G3" s="695"/>
      <c r="H3" s="691" t="s">
        <v>508</v>
      </c>
      <c r="I3" s="692"/>
      <c r="J3" s="696" t="s">
        <v>65</v>
      </c>
    </row>
    <row r="4" spans="1:10" s="41" customFormat="1" ht="12.6" customHeight="1" x14ac:dyDescent="0.2">
      <c r="A4" s="673"/>
      <c r="B4" s="673"/>
      <c r="C4" s="155" t="s">
        <v>255</v>
      </c>
      <c r="D4" s="699" t="s">
        <v>297</v>
      </c>
      <c r="E4" s="700" t="s">
        <v>295</v>
      </c>
      <c r="F4" s="702" t="s">
        <v>256</v>
      </c>
      <c r="G4" s="703"/>
      <c r="H4" s="687" t="s">
        <v>329</v>
      </c>
      <c r="I4" s="689" t="s">
        <v>296</v>
      </c>
      <c r="J4" s="697"/>
    </row>
    <row r="5" spans="1:10" s="41" customFormat="1" ht="30" customHeight="1" x14ac:dyDescent="0.2">
      <c r="A5" s="674"/>
      <c r="B5" s="674"/>
      <c r="C5" s="166" t="s">
        <v>251</v>
      </c>
      <c r="D5" s="699"/>
      <c r="E5" s="701"/>
      <c r="F5" s="172" t="s">
        <v>252</v>
      </c>
      <c r="G5" s="173" t="s">
        <v>253</v>
      </c>
      <c r="H5" s="688"/>
      <c r="I5" s="690"/>
      <c r="J5" s="698"/>
    </row>
    <row r="6" spans="1:10" ht="22.5" customHeight="1" x14ac:dyDescent="0.2">
      <c r="A6" s="261"/>
      <c r="B6" s="261">
        <v>201</v>
      </c>
      <c r="C6" s="169" t="s">
        <v>284</v>
      </c>
      <c r="D6" s="159"/>
      <c r="E6" s="170"/>
      <c r="F6" s="308"/>
      <c r="G6" s="309"/>
      <c r="H6" s="310"/>
      <c r="I6" s="309"/>
      <c r="J6" s="175"/>
    </row>
    <row r="7" spans="1:10" ht="22.5" customHeight="1" x14ac:dyDescent="0.2">
      <c r="A7" s="261"/>
      <c r="B7" s="261">
        <v>205</v>
      </c>
      <c r="C7" s="169" t="s">
        <v>233</v>
      </c>
      <c r="D7" s="159"/>
      <c r="E7" s="170"/>
      <c r="F7" s="170"/>
      <c r="G7" s="174"/>
      <c r="H7" s="257"/>
      <c r="I7" s="174"/>
      <c r="J7" s="175"/>
    </row>
    <row r="8" spans="1:10" ht="22.5" customHeight="1" x14ac:dyDescent="0.2">
      <c r="A8" s="261"/>
      <c r="B8" s="261">
        <v>210</v>
      </c>
      <c r="C8" s="169" t="s">
        <v>285</v>
      </c>
      <c r="D8" s="159"/>
      <c r="E8" s="170"/>
      <c r="F8" s="170"/>
      <c r="G8" s="174"/>
      <c r="H8" s="257"/>
      <c r="I8" s="174"/>
      <c r="J8" s="175"/>
    </row>
    <row r="9" spans="1:10" ht="22.5" customHeight="1" x14ac:dyDescent="0.2">
      <c r="A9" s="261"/>
      <c r="B9" s="261">
        <v>215</v>
      </c>
      <c r="C9" s="169" t="s">
        <v>234</v>
      </c>
      <c r="D9" s="159"/>
      <c r="E9" s="170"/>
      <c r="F9" s="170"/>
      <c r="G9" s="174"/>
      <c r="H9" s="257"/>
      <c r="I9" s="174"/>
      <c r="J9" s="175"/>
    </row>
    <row r="10" spans="1:10" ht="22.5" customHeight="1" x14ac:dyDescent="0.2">
      <c r="A10" s="261"/>
      <c r="B10" s="261">
        <v>220</v>
      </c>
      <c r="C10" s="169" t="s">
        <v>286</v>
      </c>
      <c r="D10" s="159"/>
      <c r="E10" s="170"/>
      <c r="F10" s="170"/>
      <c r="G10" s="174"/>
      <c r="H10" s="257"/>
      <c r="I10" s="174"/>
      <c r="J10" s="175"/>
    </row>
    <row r="11" spans="1:10" ht="22.5" customHeight="1" x14ac:dyDescent="0.2">
      <c r="A11" s="261"/>
      <c r="B11" s="261">
        <v>225</v>
      </c>
      <c r="C11" s="158" t="s">
        <v>258</v>
      </c>
      <c r="D11" s="159"/>
      <c r="E11" s="170"/>
      <c r="F11" s="170"/>
      <c r="G11" s="174"/>
      <c r="H11" s="257"/>
      <c r="I11" s="174"/>
      <c r="J11" s="175"/>
    </row>
    <row r="12" spans="1:10" ht="22.5" customHeight="1" x14ac:dyDescent="0.2">
      <c r="A12" s="261"/>
      <c r="B12" s="261">
        <v>230</v>
      </c>
      <c r="C12" s="169" t="s">
        <v>287</v>
      </c>
      <c r="D12" s="159"/>
      <c r="E12" s="170"/>
      <c r="F12" s="170"/>
      <c r="G12" s="174"/>
      <c r="H12" s="257"/>
      <c r="I12" s="174"/>
      <c r="J12" s="175"/>
    </row>
    <row r="13" spans="1:10" ht="22.5" customHeight="1" x14ac:dyDescent="0.2">
      <c r="A13" s="261"/>
      <c r="B13" s="261">
        <v>235</v>
      </c>
      <c r="C13" s="169" t="s">
        <v>288</v>
      </c>
      <c r="D13" s="159"/>
      <c r="E13" s="170"/>
      <c r="F13" s="170"/>
      <c r="G13" s="174"/>
      <c r="H13" s="257"/>
      <c r="I13" s="174"/>
      <c r="J13" s="175"/>
    </row>
    <row r="14" spans="1:10" ht="22.5" customHeight="1" x14ac:dyDescent="0.2">
      <c r="A14" s="261"/>
      <c r="B14" s="261">
        <v>240</v>
      </c>
      <c r="C14" s="169" t="s">
        <v>289</v>
      </c>
      <c r="D14" s="159"/>
      <c r="E14" s="170"/>
      <c r="F14" s="170"/>
      <c r="G14" s="174"/>
      <c r="H14" s="257"/>
      <c r="I14" s="174"/>
      <c r="J14" s="175"/>
    </row>
    <row r="15" spans="1:10" ht="22.5" customHeight="1" x14ac:dyDescent="0.2">
      <c r="A15" s="261"/>
      <c r="B15" s="261">
        <v>245</v>
      </c>
      <c r="C15" s="169" t="s">
        <v>257</v>
      </c>
      <c r="D15" s="159"/>
      <c r="E15" s="170"/>
      <c r="F15" s="170"/>
      <c r="G15" s="174"/>
      <c r="H15" s="257"/>
      <c r="I15" s="174"/>
      <c r="J15" s="175"/>
    </row>
    <row r="16" spans="1:10" ht="22.5" customHeight="1" x14ac:dyDescent="0.2">
      <c r="A16" s="261"/>
      <c r="B16" s="261">
        <v>250</v>
      </c>
      <c r="C16" s="169" t="s">
        <v>290</v>
      </c>
      <c r="D16" s="159"/>
      <c r="E16" s="170"/>
      <c r="F16" s="170"/>
      <c r="G16" s="174"/>
      <c r="H16" s="257"/>
      <c r="I16" s="174"/>
      <c r="J16" s="175"/>
    </row>
    <row r="17" spans="1:10" ht="22.5" customHeight="1" x14ac:dyDescent="0.2">
      <c r="A17" s="261"/>
      <c r="B17" s="261">
        <v>255</v>
      </c>
      <c r="C17" s="169" t="s">
        <v>291</v>
      </c>
      <c r="D17" s="159"/>
      <c r="E17" s="170"/>
      <c r="F17" s="170"/>
      <c r="G17" s="174"/>
      <c r="H17" s="257"/>
      <c r="I17" s="174"/>
      <c r="J17" s="175"/>
    </row>
    <row r="18" spans="1:10" ht="22.5" customHeight="1" x14ac:dyDescent="0.2">
      <c r="A18" s="261"/>
      <c r="B18" s="261">
        <v>260</v>
      </c>
      <c r="C18" s="169" t="s">
        <v>292</v>
      </c>
      <c r="D18" s="159"/>
      <c r="E18" s="170"/>
      <c r="F18" s="170"/>
      <c r="G18" s="174"/>
      <c r="H18" s="257"/>
      <c r="I18" s="174"/>
      <c r="J18" s="175"/>
    </row>
    <row r="19" spans="1:10" ht="22.5" customHeight="1" x14ac:dyDescent="0.2">
      <c r="A19" s="261"/>
      <c r="B19" s="261">
        <v>265</v>
      </c>
      <c r="C19" s="169" t="s">
        <v>237</v>
      </c>
      <c r="D19" s="159"/>
      <c r="E19" s="170"/>
      <c r="F19" s="170"/>
      <c r="G19" s="174"/>
      <c r="H19" s="257"/>
      <c r="I19" s="174"/>
      <c r="J19" s="175"/>
    </row>
  </sheetData>
  <mergeCells count="11">
    <mergeCell ref="A3:A5"/>
    <mergeCell ref="A2:J2"/>
    <mergeCell ref="H4:H5"/>
    <mergeCell ref="I4:I5"/>
    <mergeCell ref="H3:I3"/>
    <mergeCell ref="B3:B5"/>
    <mergeCell ref="D3:G3"/>
    <mergeCell ref="J3:J5"/>
    <mergeCell ref="D4:D5"/>
    <mergeCell ref="E4:E5"/>
    <mergeCell ref="F4:G4"/>
  </mergeCells>
  <printOptions horizontalCentered="1"/>
  <pageMargins left="0.5" right="0.5" top="0.5" bottom="0.5" header="0.3" footer="0.3"/>
  <pageSetup scale="90" orientation="portrait" r:id="rId1"/>
  <headerFooter>
    <oddHeader>&amp;L&amp;9&amp;Z&amp;F&amp;R&amp;9&amp;D</oddHeader>
    <oddFooter>&amp;L&amp;"Calibri,Italic"&amp;8&amp;K244062 2024-2025 Home Care Survey - Multi&amp;R&amp;G</oddFooter>
  </headerFooter>
  <colBreaks count="1" manualBreakCount="1">
    <brk id="9" max="59" man="1"/>
  </col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7328-09DE-4B8C-B7E3-1B5E97DE005B}">
  <sheetPr codeName="Sheet8"/>
  <dimension ref="A1:H28"/>
  <sheetViews>
    <sheetView showGridLines="0" topLeftCell="A2" zoomScaleNormal="100" zoomScaleSheetLayoutView="100" workbookViewId="0">
      <selection activeCell="A2" sqref="A2:H2"/>
    </sheetView>
  </sheetViews>
  <sheetFormatPr defaultColWidth="9.7109375" defaultRowHeight="12.75" x14ac:dyDescent="0.2"/>
  <cols>
    <col min="1" max="1" width="10.7109375" style="260" customWidth="1"/>
    <col min="2" max="2" width="7.28515625" style="260" customWidth="1"/>
    <col min="3" max="3" width="40.7109375" style="162" customWidth="1"/>
    <col min="4" max="4" width="9.7109375" style="163" customWidth="1"/>
    <col min="5" max="7" width="9.7109375" style="171" customWidth="1"/>
    <col min="8" max="8" width="9.7109375" style="162" customWidth="1"/>
    <col min="9" max="16384" width="9.7109375" style="162"/>
  </cols>
  <sheetData>
    <row r="1" spans="1:8" s="265" customFormat="1" ht="15" hidden="1" customHeight="1" x14ac:dyDescent="0.2">
      <c r="A1" s="258" t="s">
        <v>524</v>
      </c>
      <c r="B1" s="258" t="s">
        <v>243</v>
      </c>
      <c r="C1" s="262" t="s">
        <v>244</v>
      </c>
      <c r="D1" s="263" t="s">
        <v>304</v>
      </c>
      <c r="E1" s="264" t="s">
        <v>305</v>
      </c>
      <c r="F1" s="264" t="s">
        <v>306</v>
      </c>
      <c r="G1" s="264" t="s">
        <v>307</v>
      </c>
      <c r="H1" s="262" t="s">
        <v>246</v>
      </c>
    </row>
    <row r="2" spans="1:8" s="41" customFormat="1" ht="24.95" customHeight="1" x14ac:dyDescent="0.2">
      <c r="A2" s="675" t="s">
        <v>546</v>
      </c>
      <c r="B2" s="676"/>
      <c r="C2" s="676"/>
      <c r="D2" s="676"/>
      <c r="E2" s="676"/>
      <c r="F2" s="676"/>
      <c r="G2" s="676"/>
      <c r="H2" s="677"/>
    </row>
    <row r="3" spans="1:8" s="41" customFormat="1" ht="12.6" customHeight="1" x14ac:dyDescent="0.2">
      <c r="A3" s="672" t="s">
        <v>543</v>
      </c>
      <c r="B3" s="672" t="s">
        <v>247</v>
      </c>
      <c r="C3" s="165"/>
      <c r="D3" s="704" t="s">
        <v>327</v>
      </c>
      <c r="E3" s="705"/>
      <c r="F3" s="705"/>
      <c r="G3" s="706"/>
      <c r="H3" s="681" t="s">
        <v>65</v>
      </c>
    </row>
    <row r="4" spans="1:8" s="41" customFormat="1" ht="12.6" customHeight="1" x14ac:dyDescent="0.2">
      <c r="A4" s="673"/>
      <c r="B4" s="673"/>
      <c r="C4" s="155" t="s">
        <v>255</v>
      </c>
      <c r="D4" s="684" t="s">
        <v>249</v>
      </c>
      <c r="E4" s="707" t="s">
        <v>295</v>
      </c>
      <c r="F4" s="709" t="s">
        <v>256</v>
      </c>
      <c r="G4" s="710"/>
      <c r="H4" s="682"/>
    </row>
    <row r="5" spans="1:8" s="41" customFormat="1" ht="30" customHeight="1" x14ac:dyDescent="0.2">
      <c r="A5" s="674"/>
      <c r="B5" s="674"/>
      <c r="C5" s="166" t="s">
        <v>251</v>
      </c>
      <c r="D5" s="684"/>
      <c r="E5" s="708"/>
      <c r="F5" s="167" t="s">
        <v>252</v>
      </c>
      <c r="G5" s="168" t="s">
        <v>253</v>
      </c>
      <c r="H5" s="683"/>
    </row>
    <row r="6" spans="1:8" ht="22.5" customHeight="1" x14ac:dyDescent="0.2">
      <c r="A6" s="261"/>
      <c r="B6" s="261">
        <v>270</v>
      </c>
      <c r="C6" s="169" t="s">
        <v>308</v>
      </c>
      <c r="D6" s="159"/>
      <c r="E6" s="170"/>
      <c r="F6" s="170"/>
      <c r="G6" s="170"/>
      <c r="H6" s="161"/>
    </row>
    <row r="7" spans="1:8" ht="22.5" customHeight="1" x14ac:dyDescent="0.2">
      <c r="A7" s="261"/>
      <c r="B7" s="261">
        <v>275</v>
      </c>
      <c r="C7" s="169" t="s">
        <v>309</v>
      </c>
      <c r="D7" s="159"/>
      <c r="E7" s="170"/>
      <c r="F7" s="170"/>
      <c r="G7" s="170"/>
      <c r="H7" s="161"/>
    </row>
    <row r="8" spans="1:8" ht="22.5" customHeight="1" x14ac:dyDescent="0.2">
      <c r="A8" s="261"/>
      <c r="B8" s="261">
        <v>280</v>
      </c>
      <c r="C8" s="169" t="s">
        <v>310</v>
      </c>
      <c r="D8" s="159"/>
      <c r="E8" s="170"/>
      <c r="F8" s="170"/>
      <c r="G8" s="170"/>
      <c r="H8" s="161"/>
    </row>
    <row r="9" spans="1:8" ht="22.5" customHeight="1" x14ac:dyDescent="0.2">
      <c r="A9" s="261"/>
      <c r="B9" s="261">
        <v>285</v>
      </c>
      <c r="C9" s="169" t="s">
        <v>311</v>
      </c>
      <c r="D9" s="159"/>
      <c r="E9" s="170"/>
      <c r="F9" s="170"/>
      <c r="G9" s="170"/>
      <c r="H9" s="161"/>
    </row>
    <row r="10" spans="1:8" ht="22.5" customHeight="1" x14ac:dyDescent="0.2">
      <c r="A10" s="261"/>
      <c r="B10" s="261">
        <v>290</v>
      </c>
      <c r="C10" s="169" t="s">
        <v>312</v>
      </c>
      <c r="D10" s="159"/>
      <c r="E10" s="170"/>
      <c r="F10" s="170"/>
      <c r="G10" s="170"/>
      <c r="H10" s="161"/>
    </row>
    <row r="11" spans="1:8" ht="22.5" customHeight="1" x14ac:dyDescent="0.2">
      <c r="A11" s="261"/>
      <c r="B11" s="261">
        <v>295</v>
      </c>
      <c r="C11" s="158" t="s">
        <v>313</v>
      </c>
      <c r="D11" s="159"/>
      <c r="E11" s="170"/>
      <c r="F11" s="170"/>
      <c r="G11" s="170"/>
      <c r="H11" s="161"/>
    </row>
    <row r="12" spans="1:8" ht="22.5" customHeight="1" x14ac:dyDescent="0.2">
      <c r="A12" s="261"/>
      <c r="B12" s="261">
        <v>300</v>
      </c>
      <c r="C12" s="169" t="s">
        <v>314</v>
      </c>
      <c r="D12" s="159"/>
      <c r="E12" s="170"/>
      <c r="F12" s="170"/>
      <c r="G12" s="170"/>
      <c r="H12" s="161"/>
    </row>
    <row r="13" spans="1:8" ht="22.5" customHeight="1" x14ac:dyDescent="0.2">
      <c r="A13" s="261"/>
      <c r="B13" s="261">
        <v>302</v>
      </c>
      <c r="C13" s="169" t="s">
        <v>315</v>
      </c>
      <c r="D13" s="159"/>
      <c r="E13" s="170"/>
      <c r="F13" s="170"/>
      <c r="G13" s="170"/>
      <c r="H13" s="161"/>
    </row>
    <row r="14" spans="1:8" ht="22.5" customHeight="1" x14ac:dyDescent="0.2">
      <c r="A14" s="261"/>
      <c r="B14" s="261">
        <v>303</v>
      </c>
      <c r="C14" s="169" t="s">
        <v>316</v>
      </c>
      <c r="D14" s="159"/>
      <c r="E14" s="170"/>
      <c r="F14" s="170"/>
      <c r="G14" s="170"/>
      <c r="H14" s="161"/>
    </row>
    <row r="15" spans="1:8" ht="22.5" customHeight="1" x14ac:dyDescent="0.2">
      <c r="A15" s="261"/>
      <c r="B15" s="261">
        <v>305</v>
      </c>
      <c r="C15" s="169" t="s">
        <v>317</v>
      </c>
      <c r="D15" s="159"/>
      <c r="E15" s="170"/>
      <c r="F15" s="170"/>
      <c r="G15" s="170"/>
      <c r="H15" s="161"/>
    </row>
    <row r="16" spans="1:8" ht="22.5" customHeight="1" x14ac:dyDescent="0.2">
      <c r="A16" s="261"/>
      <c r="B16" s="261">
        <v>310</v>
      </c>
      <c r="C16" s="169" t="s">
        <v>318</v>
      </c>
      <c r="D16" s="159"/>
      <c r="E16" s="170"/>
      <c r="F16" s="170"/>
      <c r="G16" s="170"/>
      <c r="H16" s="161"/>
    </row>
    <row r="17" spans="1:8" ht="22.5" customHeight="1" x14ac:dyDescent="0.2">
      <c r="A17" s="261"/>
      <c r="B17" s="261">
        <v>315</v>
      </c>
      <c r="C17" s="169" t="s">
        <v>319</v>
      </c>
      <c r="D17" s="159"/>
      <c r="E17" s="170"/>
      <c r="F17" s="170"/>
      <c r="G17" s="170"/>
      <c r="H17" s="161"/>
    </row>
    <row r="18" spans="1:8" ht="22.5" customHeight="1" x14ac:dyDescent="0.2">
      <c r="A18" s="261"/>
      <c r="B18" s="261">
        <v>320</v>
      </c>
      <c r="C18" s="169" t="s">
        <v>320</v>
      </c>
      <c r="D18" s="159"/>
      <c r="E18" s="170"/>
      <c r="F18" s="170"/>
      <c r="G18" s="170"/>
      <c r="H18" s="161"/>
    </row>
    <row r="19" spans="1:8" ht="22.5" customHeight="1" x14ac:dyDescent="0.2">
      <c r="A19" s="261"/>
      <c r="B19" s="261">
        <v>325</v>
      </c>
      <c r="C19" s="169" t="s">
        <v>321</v>
      </c>
      <c r="D19" s="159"/>
      <c r="E19" s="170"/>
      <c r="F19" s="170"/>
      <c r="G19" s="170"/>
      <c r="H19" s="161"/>
    </row>
    <row r="20" spans="1:8" ht="22.5" customHeight="1" x14ac:dyDescent="0.2">
      <c r="A20" s="261"/>
      <c r="B20" s="261">
        <v>330</v>
      </c>
      <c r="C20" s="169" t="s">
        <v>322</v>
      </c>
      <c r="D20" s="159"/>
      <c r="E20" s="170"/>
      <c r="F20" s="170"/>
      <c r="G20" s="170"/>
      <c r="H20" s="161"/>
    </row>
    <row r="21" spans="1:8" ht="22.5" customHeight="1" x14ac:dyDescent="0.2">
      <c r="A21" s="261"/>
      <c r="B21" s="261">
        <v>335</v>
      </c>
      <c r="C21" s="169" t="s">
        <v>262</v>
      </c>
      <c r="D21" s="159"/>
      <c r="E21" s="170"/>
      <c r="F21" s="170"/>
      <c r="G21" s="170"/>
      <c r="H21" s="161"/>
    </row>
    <row r="22" spans="1:8" ht="22.5" customHeight="1" x14ac:dyDescent="0.2">
      <c r="A22" s="261"/>
      <c r="B22" s="261">
        <v>340</v>
      </c>
      <c r="C22" s="169" t="s">
        <v>323</v>
      </c>
      <c r="D22" s="159"/>
      <c r="E22" s="170"/>
      <c r="F22" s="170"/>
      <c r="G22" s="170"/>
      <c r="H22" s="161"/>
    </row>
    <row r="23" spans="1:8" ht="22.5" customHeight="1" x14ac:dyDescent="0.2">
      <c r="A23" s="261"/>
      <c r="B23" s="261">
        <v>345</v>
      </c>
      <c r="C23" s="169" t="s">
        <v>324</v>
      </c>
      <c r="D23" s="159"/>
      <c r="E23" s="170"/>
      <c r="F23" s="170"/>
      <c r="G23" s="170"/>
      <c r="H23" s="161"/>
    </row>
    <row r="24" spans="1:8" ht="22.5" customHeight="1" x14ac:dyDescent="0.2">
      <c r="A24" s="261"/>
      <c r="B24" s="261">
        <v>350</v>
      </c>
      <c r="C24" s="169" t="s">
        <v>261</v>
      </c>
      <c r="D24" s="159"/>
      <c r="E24" s="170"/>
      <c r="F24" s="170"/>
      <c r="G24" s="170"/>
      <c r="H24" s="161"/>
    </row>
    <row r="25" spans="1:8" ht="22.5" customHeight="1" x14ac:dyDescent="0.2">
      <c r="A25" s="261"/>
      <c r="B25" s="261">
        <v>355</v>
      </c>
      <c r="C25" s="169" t="s">
        <v>325</v>
      </c>
      <c r="D25" s="159"/>
      <c r="E25" s="170"/>
      <c r="F25" s="170"/>
      <c r="G25" s="170"/>
      <c r="H25" s="161"/>
    </row>
    <row r="26" spans="1:8" ht="22.5" customHeight="1" x14ac:dyDescent="0.2">
      <c r="A26" s="261"/>
      <c r="B26" s="261">
        <v>360</v>
      </c>
      <c r="C26" s="169" t="s">
        <v>326</v>
      </c>
      <c r="D26" s="159"/>
      <c r="E26" s="170"/>
      <c r="F26" s="170"/>
      <c r="G26" s="170"/>
      <c r="H26" s="161"/>
    </row>
    <row r="27" spans="1:8" ht="22.5" customHeight="1" x14ac:dyDescent="0.2">
      <c r="A27" s="261"/>
      <c r="B27" s="261">
        <v>365</v>
      </c>
      <c r="C27" s="169" t="s">
        <v>263</v>
      </c>
      <c r="D27" s="159"/>
      <c r="E27" s="170"/>
      <c r="F27" s="170"/>
      <c r="G27" s="170"/>
      <c r="H27" s="161"/>
    </row>
    <row r="28" spans="1:8" ht="22.5" customHeight="1" x14ac:dyDescent="0.2">
      <c r="A28" s="261"/>
      <c r="B28" s="261">
        <v>370</v>
      </c>
      <c r="C28" s="169" t="s">
        <v>264</v>
      </c>
      <c r="D28" s="159"/>
      <c r="E28" s="170"/>
      <c r="F28" s="170"/>
      <c r="G28" s="170"/>
      <c r="H28" s="161"/>
    </row>
  </sheetData>
  <mergeCells count="8">
    <mergeCell ref="A3:A5"/>
    <mergeCell ref="A2:H2"/>
    <mergeCell ref="B3:B5"/>
    <mergeCell ref="D3:G3"/>
    <mergeCell ref="H3:H5"/>
    <mergeCell ref="D4:D5"/>
    <mergeCell ref="E4:E5"/>
    <mergeCell ref="F4:G4"/>
  </mergeCells>
  <printOptions horizontalCentered="1"/>
  <pageMargins left="0.5" right="0.5" top="0.5" bottom="0.5" header="0.3" footer="0.3"/>
  <pageSetup scale="90" orientation="portrait" r:id="rId1"/>
  <headerFooter>
    <oddHeader>&amp;L&amp;9&amp;Z&amp;F&amp;R&amp;9&amp;D</oddHeader>
    <oddFooter>&amp;L&amp;"Calibri,Italic"&amp;8&amp;K244062 2024-2025 Home Care Survey - Multi&amp;R&amp;G</oddFooter>
  </headerFooter>
  <colBreaks count="1" manualBreakCount="1">
    <brk id="7" max="59" man="1"/>
  </col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AD1C-C0DF-4871-9B04-4B4F29EEEA05}">
  <dimension ref="A1:Z328"/>
  <sheetViews>
    <sheetView showGridLines="0" zoomScaleNormal="100" zoomScaleSheetLayoutView="100" workbookViewId="0">
      <selection sqref="A1:T1"/>
    </sheetView>
  </sheetViews>
  <sheetFormatPr defaultColWidth="8.28515625" defaultRowHeight="15" customHeight="1" x14ac:dyDescent="0.2"/>
  <cols>
    <col min="1" max="1" width="3.7109375" style="228" customWidth="1"/>
    <col min="2" max="20" width="5.28515625" style="41" customWidth="1"/>
    <col min="21" max="21" width="8.28515625" style="227"/>
    <col min="22" max="16384" width="8.28515625" style="41"/>
  </cols>
  <sheetData>
    <row r="1" spans="1:20" ht="15" customHeight="1" x14ac:dyDescent="0.2">
      <c r="A1" s="772" t="s">
        <v>19</v>
      </c>
      <c r="B1" s="773"/>
      <c r="C1" s="773"/>
      <c r="D1" s="773"/>
      <c r="E1" s="773"/>
      <c r="F1" s="773"/>
      <c r="G1" s="773"/>
      <c r="H1" s="773"/>
      <c r="I1" s="773"/>
      <c r="J1" s="773"/>
      <c r="K1" s="773"/>
      <c r="L1" s="773"/>
      <c r="M1" s="773"/>
      <c r="N1" s="773"/>
      <c r="O1" s="773"/>
      <c r="P1" s="773"/>
      <c r="Q1" s="773"/>
      <c r="R1" s="773"/>
      <c r="S1" s="773"/>
      <c r="T1" s="774"/>
    </row>
    <row r="2" spans="1:20" ht="5.0999999999999996" customHeight="1" x14ac:dyDescent="0.2">
      <c r="A2" s="316"/>
      <c r="B2" s="82"/>
      <c r="C2" s="82"/>
      <c r="D2" s="82"/>
      <c r="E2" s="82"/>
      <c r="F2" s="82"/>
      <c r="G2" s="82"/>
      <c r="H2" s="82"/>
      <c r="I2" s="82"/>
      <c r="J2" s="82"/>
      <c r="K2" s="82"/>
      <c r="L2" s="82"/>
      <c r="M2" s="82"/>
      <c r="N2" s="82"/>
      <c r="O2" s="82"/>
      <c r="P2" s="82"/>
      <c r="Q2" s="82"/>
      <c r="R2" s="82"/>
      <c r="S2" s="82"/>
      <c r="T2" s="317"/>
    </row>
    <row r="3" spans="1:20" s="230" customFormat="1" ht="15" customHeight="1" x14ac:dyDescent="0.2">
      <c r="A3" s="775" t="s">
        <v>355</v>
      </c>
      <c r="B3" s="776"/>
      <c r="C3" s="776"/>
      <c r="D3" s="776"/>
      <c r="E3" s="776"/>
      <c r="F3" s="776"/>
      <c r="G3" s="776"/>
      <c r="H3" s="776"/>
      <c r="I3" s="776"/>
      <c r="J3" s="776"/>
      <c r="K3" s="776"/>
      <c r="L3" s="776"/>
      <c r="M3" s="776"/>
      <c r="N3" s="776"/>
      <c r="O3" s="776"/>
      <c r="P3" s="776"/>
      <c r="Q3" s="776"/>
      <c r="R3" s="776"/>
      <c r="S3" s="776"/>
      <c r="T3" s="777"/>
    </row>
    <row r="4" spans="1:20" ht="5.0999999999999996" customHeight="1" x14ac:dyDescent="0.2">
      <c r="A4" s="316"/>
      <c r="B4" s="82"/>
      <c r="C4" s="82"/>
      <c r="D4" s="82"/>
      <c r="E4" s="82"/>
      <c r="F4" s="82"/>
      <c r="G4" s="82"/>
      <c r="H4" s="82"/>
      <c r="I4" s="82"/>
      <c r="J4" s="82"/>
      <c r="K4" s="82"/>
      <c r="L4" s="82"/>
      <c r="M4" s="82"/>
      <c r="N4" s="82"/>
      <c r="O4" s="82"/>
      <c r="P4" s="82"/>
      <c r="Q4" s="82"/>
      <c r="R4" s="82"/>
      <c r="S4" s="82"/>
      <c r="T4" s="317"/>
    </row>
    <row r="5" spans="1:20" s="231" customFormat="1" ht="15" customHeight="1" x14ac:dyDescent="0.2">
      <c r="A5" s="318" t="s">
        <v>356</v>
      </c>
      <c r="B5" s="137"/>
      <c r="C5" s="137"/>
      <c r="D5" s="137"/>
      <c r="E5" s="137"/>
      <c r="F5" s="137"/>
      <c r="G5" s="137"/>
      <c r="H5" s="137"/>
      <c r="I5" s="137"/>
      <c r="J5" s="319"/>
      <c r="K5" s="319"/>
      <c r="L5" s="319"/>
      <c r="M5" s="319"/>
      <c r="N5" s="319"/>
      <c r="O5" s="319"/>
      <c r="P5" s="319"/>
      <c r="Q5" s="319"/>
      <c r="R5" s="319"/>
      <c r="S5" s="319"/>
      <c r="T5" s="320"/>
    </row>
    <row r="6" spans="1:20" ht="24.95" customHeight="1" x14ac:dyDescent="0.2">
      <c r="A6" s="768" t="s">
        <v>357</v>
      </c>
      <c r="B6" s="769"/>
      <c r="C6" s="769"/>
      <c r="D6" s="769"/>
      <c r="E6" s="769"/>
      <c r="F6" s="769"/>
      <c r="G6" s="769"/>
      <c r="H6" s="769"/>
      <c r="I6" s="769"/>
      <c r="J6" s="769"/>
      <c r="K6" s="769"/>
      <c r="L6" s="769"/>
      <c r="M6" s="769"/>
      <c r="N6" s="769"/>
      <c r="O6" s="769"/>
      <c r="P6" s="769"/>
      <c r="Q6" s="769"/>
      <c r="R6" s="769"/>
      <c r="S6" s="769"/>
      <c r="T6" s="770"/>
    </row>
    <row r="7" spans="1:20" ht="5.0999999999999996" customHeight="1" x14ac:dyDescent="0.2">
      <c r="A7" s="316"/>
      <c r="B7" s="82"/>
      <c r="C7" s="82"/>
      <c r="D7" s="82"/>
      <c r="E7" s="82"/>
      <c r="F7" s="82"/>
      <c r="G7" s="82"/>
      <c r="H7" s="82"/>
      <c r="I7" s="82"/>
      <c r="J7" s="82"/>
      <c r="K7" s="82"/>
      <c r="L7" s="82"/>
      <c r="M7" s="82"/>
      <c r="N7" s="82"/>
      <c r="O7" s="82"/>
      <c r="P7" s="82"/>
      <c r="Q7" s="82"/>
      <c r="R7" s="82"/>
      <c r="S7" s="82"/>
      <c r="T7" s="317"/>
    </row>
    <row r="8" spans="1:20" s="42" customFormat="1" ht="15" customHeight="1" x14ac:dyDescent="0.2">
      <c r="A8" s="321"/>
      <c r="B8" s="126"/>
      <c r="C8" s="126"/>
      <c r="D8" s="126"/>
      <c r="E8" s="724" t="s">
        <v>66</v>
      </c>
      <c r="F8" s="724"/>
      <c r="G8" s="126"/>
      <c r="H8" s="126"/>
      <c r="I8" s="126"/>
      <c r="J8" s="126"/>
      <c r="K8" s="126"/>
      <c r="L8" s="126"/>
      <c r="M8" s="724" t="s">
        <v>57</v>
      </c>
      <c r="N8" s="724"/>
      <c r="O8" s="126"/>
      <c r="P8" s="126"/>
      <c r="Q8" s="126"/>
      <c r="R8" s="126"/>
      <c r="S8" s="126"/>
      <c r="T8" s="322"/>
    </row>
    <row r="9" spans="1:20" s="42" customFormat="1" ht="15" customHeight="1" x14ac:dyDescent="0.2">
      <c r="A9" s="321"/>
      <c r="B9" s="537"/>
      <c r="C9" s="537"/>
      <c r="D9" s="537"/>
      <c r="E9" s="759"/>
      <c r="F9" s="759"/>
      <c r="G9" s="126" t="s">
        <v>358</v>
      </c>
      <c r="H9" s="126"/>
      <c r="I9" s="313"/>
      <c r="J9" s="537"/>
      <c r="K9" s="537"/>
      <c r="L9" s="537"/>
      <c r="M9" s="759"/>
      <c r="N9" s="759"/>
      <c r="O9" s="126" t="s">
        <v>358</v>
      </c>
      <c r="P9" s="313"/>
      <c r="Q9" s="126"/>
      <c r="R9" s="126"/>
      <c r="S9" s="126"/>
      <c r="T9" s="322"/>
    </row>
    <row r="10" spans="1:20" s="42" customFormat="1" ht="15" customHeight="1" x14ac:dyDescent="0.2">
      <c r="A10" s="323" t="s">
        <v>359</v>
      </c>
      <c r="B10" s="324"/>
      <c r="C10" s="324"/>
      <c r="D10" s="324"/>
      <c r="E10" s="126"/>
      <c r="F10" s="126"/>
      <c r="G10" s="126"/>
      <c r="H10" s="126"/>
      <c r="I10" s="126"/>
      <c r="J10" s="126"/>
      <c r="K10" s="126"/>
      <c r="L10" s="126"/>
      <c r="M10" s="126"/>
      <c r="N10" s="126"/>
      <c r="O10" s="126"/>
      <c r="P10" s="126"/>
      <c r="Q10" s="126"/>
      <c r="R10" s="126"/>
      <c r="S10" s="126"/>
      <c r="T10" s="322"/>
    </row>
    <row r="11" spans="1:20" s="234" customFormat="1" ht="15" customHeight="1" x14ac:dyDescent="0.2">
      <c r="A11" s="325" t="s">
        <v>10</v>
      </c>
      <c r="B11" s="326" t="s">
        <v>360</v>
      </c>
      <c r="C11" s="326"/>
      <c r="D11" s="327"/>
      <c r="E11" s="328"/>
      <c r="F11" s="329"/>
      <c r="G11" s="327"/>
      <c r="H11" s="329"/>
      <c r="I11" s="329"/>
      <c r="J11" s="329"/>
      <c r="K11" s="328"/>
      <c r="L11" s="327" t="s">
        <v>138</v>
      </c>
      <c r="M11" s="328"/>
      <c r="N11" s="327" t="s">
        <v>139</v>
      </c>
      <c r="O11" s="329"/>
      <c r="P11" s="329"/>
      <c r="Q11" s="329"/>
      <c r="R11" s="329"/>
      <c r="S11" s="329"/>
      <c r="T11" s="330"/>
    </row>
    <row r="12" spans="1:20" ht="5.0999999999999996" customHeight="1" x14ac:dyDescent="0.2">
      <c r="A12" s="316"/>
      <c r="B12" s="331"/>
      <c r="C12" s="331"/>
      <c r="D12" s="331"/>
      <c r="E12" s="82"/>
      <c r="F12" s="82"/>
      <c r="G12" s="82"/>
      <c r="H12" s="82"/>
      <c r="I12" s="82"/>
      <c r="J12" s="82"/>
      <c r="K12" s="82"/>
      <c r="L12" s="82"/>
      <c r="M12" s="82"/>
      <c r="N12" s="82"/>
      <c r="O12" s="82"/>
      <c r="P12" s="82"/>
      <c r="Q12" s="82"/>
      <c r="R12" s="82"/>
      <c r="S12" s="82"/>
      <c r="T12" s="317"/>
    </row>
    <row r="13" spans="1:20" s="42" customFormat="1" ht="15" customHeight="1" x14ac:dyDescent="0.2">
      <c r="A13" s="323" t="s">
        <v>361</v>
      </c>
      <c r="B13" s="324"/>
      <c r="C13" s="324"/>
      <c r="D13" s="324"/>
      <c r="E13" s="126"/>
      <c r="F13" s="126"/>
      <c r="G13" s="126"/>
      <c r="H13" s="126"/>
      <c r="I13" s="126"/>
      <c r="J13" s="126"/>
      <c r="K13" s="126"/>
      <c r="L13" s="126"/>
      <c r="M13" s="126"/>
      <c r="N13" s="126"/>
      <c r="O13" s="126"/>
      <c r="P13" s="126"/>
      <c r="Q13" s="126"/>
      <c r="R13" s="126"/>
      <c r="S13" s="126"/>
      <c r="T13" s="322"/>
    </row>
    <row r="14" spans="1:20" s="42" customFormat="1" ht="24.95" customHeight="1" x14ac:dyDescent="0.2">
      <c r="A14" s="768" t="s">
        <v>362</v>
      </c>
      <c r="B14" s="769"/>
      <c r="C14" s="769"/>
      <c r="D14" s="769"/>
      <c r="E14" s="769"/>
      <c r="F14" s="769"/>
      <c r="G14" s="769"/>
      <c r="H14" s="769"/>
      <c r="I14" s="769"/>
      <c r="J14" s="769"/>
      <c r="K14" s="769"/>
      <c r="L14" s="769"/>
      <c r="M14" s="769"/>
      <c r="N14" s="769"/>
      <c r="O14" s="769"/>
      <c r="P14" s="769"/>
      <c r="Q14" s="769"/>
      <c r="R14" s="769"/>
      <c r="S14" s="769"/>
      <c r="T14" s="770"/>
    </row>
    <row r="15" spans="1:20" s="234" customFormat="1" ht="15" customHeight="1" x14ac:dyDescent="0.2">
      <c r="A15" s="325" t="s">
        <v>10</v>
      </c>
      <c r="B15" s="326" t="s">
        <v>363</v>
      </c>
      <c r="C15" s="326"/>
      <c r="D15" s="326"/>
      <c r="E15" s="329"/>
      <c r="F15" s="329"/>
      <c r="G15" s="329"/>
      <c r="H15" s="329"/>
      <c r="I15" s="328"/>
      <c r="J15" s="329"/>
      <c r="K15" s="328"/>
      <c r="L15" s="327" t="s">
        <v>364</v>
      </c>
      <c r="M15" s="328"/>
      <c r="N15" s="327" t="s">
        <v>365</v>
      </c>
      <c r="O15" s="329"/>
      <c r="P15" s="329"/>
      <c r="Q15" s="329"/>
      <c r="R15" s="329"/>
      <c r="S15" s="329"/>
      <c r="T15" s="330"/>
    </row>
    <row r="16" spans="1:20" s="234" customFormat="1" ht="15" customHeight="1" x14ac:dyDescent="0.2">
      <c r="A16" s="325" t="s">
        <v>11</v>
      </c>
      <c r="B16" s="326" t="s">
        <v>366</v>
      </c>
      <c r="C16" s="326"/>
      <c r="D16" s="326"/>
      <c r="E16" s="329"/>
      <c r="F16" s="329"/>
      <c r="G16" s="329"/>
      <c r="H16" s="329"/>
      <c r="I16" s="329"/>
      <c r="J16" s="329"/>
      <c r="K16" s="329"/>
      <c r="L16" s="329"/>
      <c r="M16" s="329"/>
      <c r="N16" s="329"/>
      <c r="O16" s="329"/>
      <c r="P16" s="329"/>
      <c r="Q16" s="329"/>
      <c r="R16" s="329"/>
      <c r="S16" s="329"/>
      <c r="T16" s="330"/>
    </row>
    <row r="17" spans="1:20" s="234" customFormat="1" ht="15" customHeight="1" x14ac:dyDescent="0.2">
      <c r="A17" s="325"/>
      <c r="B17" s="329"/>
      <c r="C17" s="329"/>
      <c r="D17" s="329"/>
      <c r="E17" s="771" t="s">
        <v>66</v>
      </c>
      <c r="F17" s="771"/>
      <c r="G17" s="329"/>
      <c r="H17" s="329"/>
      <c r="I17" s="329"/>
      <c r="J17" s="329"/>
      <c r="K17" s="329"/>
      <c r="L17" s="329"/>
      <c r="M17" s="771" t="s">
        <v>57</v>
      </c>
      <c r="N17" s="771"/>
      <c r="O17" s="329"/>
      <c r="P17" s="329"/>
      <c r="Q17" s="329"/>
      <c r="R17" s="329"/>
      <c r="S17" s="329"/>
      <c r="T17" s="330"/>
    </row>
    <row r="18" spans="1:20" s="234" customFormat="1" ht="15" customHeight="1" x14ac:dyDescent="0.2">
      <c r="A18" s="325"/>
      <c r="B18" s="771" t="s">
        <v>367</v>
      </c>
      <c r="C18" s="771"/>
      <c r="D18" s="771"/>
      <c r="E18" s="771" t="s">
        <v>368</v>
      </c>
      <c r="F18" s="771"/>
      <c r="G18" s="137"/>
      <c r="H18" s="329"/>
      <c r="I18" s="329"/>
      <c r="J18" s="771" t="s">
        <v>367</v>
      </c>
      <c r="K18" s="771"/>
      <c r="L18" s="771"/>
      <c r="M18" s="771" t="s">
        <v>368</v>
      </c>
      <c r="N18" s="771"/>
      <c r="O18" s="137"/>
      <c r="P18" s="329"/>
      <c r="Q18" s="329"/>
      <c r="R18" s="329"/>
      <c r="S18" s="329"/>
      <c r="T18" s="330"/>
    </row>
    <row r="19" spans="1:20" s="234" customFormat="1" ht="15" customHeight="1" x14ac:dyDescent="0.2">
      <c r="A19" s="325"/>
      <c r="B19" s="763" t="s">
        <v>369</v>
      </c>
      <c r="C19" s="763"/>
      <c r="D19" s="763"/>
      <c r="E19" s="764"/>
      <c r="F19" s="764"/>
      <c r="G19" s="332" t="s">
        <v>370</v>
      </c>
      <c r="H19" s="329"/>
      <c r="I19" s="328"/>
      <c r="J19" s="763" t="s">
        <v>369</v>
      </c>
      <c r="K19" s="763"/>
      <c r="L19" s="763"/>
      <c r="M19" s="764"/>
      <c r="N19" s="764"/>
      <c r="O19" s="332" t="s">
        <v>370</v>
      </c>
      <c r="P19" s="328"/>
      <c r="Q19" s="329"/>
      <c r="R19" s="329"/>
      <c r="S19" s="329"/>
      <c r="T19" s="330"/>
    </row>
    <row r="20" spans="1:20" s="234" customFormat="1" ht="15" customHeight="1" x14ac:dyDescent="0.2">
      <c r="A20" s="325"/>
      <c r="B20" s="763" t="s">
        <v>371</v>
      </c>
      <c r="C20" s="763"/>
      <c r="D20" s="763"/>
      <c r="E20" s="764"/>
      <c r="F20" s="764"/>
      <c r="G20" s="332" t="s">
        <v>370</v>
      </c>
      <c r="H20" s="329"/>
      <c r="I20" s="328"/>
      <c r="J20" s="763" t="s">
        <v>371</v>
      </c>
      <c r="K20" s="763"/>
      <c r="L20" s="763"/>
      <c r="M20" s="764"/>
      <c r="N20" s="764"/>
      <c r="O20" s="332" t="s">
        <v>370</v>
      </c>
      <c r="P20" s="328"/>
      <c r="Q20" s="329"/>
      <c r="R20" s="329"/>
      <c r="S20" s="329"/>
      <c r="T20" s="330"/>
    </row>
    <row r="21" spans="1:20" s="234" customFormat="1" ht="15" customHeight="1" x14ac:dyDescent="0.2">
      <c r="A21" s="325"/>
      <c r="B21" s="763" t="s">
        <v>372</v>
      </c>
      <c r="C21" s="763"/>
      <c r="D21" s="763"/>
      <c r="E21" s="764"/>
      <c r="F21" s="764"/>
      <c r="G21" s="332" t="s">
        <v>370</v>
      </c>
      <c r="H21" s="329"/>
      <c r="I21" s="328"/>
      <c r="J21" s="763" t="s">
        <v>372</v>
      </c>
      <c r="K21" s="763"/>
      <c r="L21" s="763"/>
      <c r="M21" s="764"/>
      <c r="N21" s="764"/>
      <c r="O21" s="332" t="s">
        <v>370</v>
      </c>
      <c r="P21" s="328"/>
      <c r="Q21" s="329"/>
      <c r="R21" s="329"/>
      <c r="S21" s="329"/>
      <c r="T21" s="330"/>
    </row>
    <row r="22" spans="1:20" s="234" customFormat="1" ht="15" customHeight="1" x14ac:dyDescent="0.2">
      <c r="A22" s="325"/>
      <c r="B22" s="763" t="s">
        <v>373</v>
      </c>
      <c r="C22" s="763"/>
      <c r="D22" s="763"/>
      <c r="E22" s="764"/>
      <c r="F22" s="764"/>
      <c r="G22" s="332" t="s">
        <v>370</v>
      </c>
      <c r="H22" s="329"/>
      <c r="I22" s="328"/>
      <c r="J22" s="763" t="s">
        <v>373</v>
      </c>
      <c r="K22" s="763"/>
      <c r="L22" s="763"/>
      <c r="M22" s="764"/>
      <c r="N22" s="764"/>
      <c r="O22" s="332" t="s">
        <v>370</v>
      </c>
      <c r="P22" s="328"/>
      <c r="Q22" s="329"/>
      <c r="R22" s="329"/>
      <c r="S22" s="329"/>
      <c r="T22" s="330"/>
    </row>
    <row r="23" spans="1:20" s="234" customFormat="1" ht="15" customHeight="1" x14ac:dyDescent="0.2">
      <c r="A23" s="325"/>
      <c r="B23" s="763" t="s">
        <v>374</v>
      </c>
      <c r="C23" s="763"/>
      <c r="D23" s="763"/>
      <c r="E23" s="764"/>
      <c r="F23" s="764"/>
      <c r="G23" s="332" t="s">
        <v>370</v>
      </c>
      <c r="H23" s="329"/>
      <c r="I23" s="328"/>
      <c r="J23" s="763" t="s">
        <v>374</v>
      </c>
      <c r="K23" s="763"/>
      <c r="L23" s="763"/>
      <c r="M23" s="764"/>
      <c r="N23" s="764"/>
      <c r="O23" s="332" t="s">
        <v>370</v>
      </c>
      <c r="P23" s="328"/>
      <c r="Q23" s="329"/>
      <c r="R23" s="329"/>
      <c r="S23" s="329"/>
      <c r="T23" s="330"/>
    </row>
    <row r="24" spans="1:20" s="234" customFormat="1" ht="15" customHeight="1" x14ac:dyDescent="0.2">
      <c r="A24" s="325" t="s">
        <v>12</v>
      </c>
      <c r="B24" s="326" t="s">
        <v>375</v>
      </c>
      <c r="C24" s="326"/>
      <c r="D24" s="326"/>
      <c r="E24" s="329"/>
      <c r="F24" s="329"/>
      <c r="G24" s="329"/>
      <c r="H24" s="329"/>
      <c r="I24" s="329"/>
      <c r="J24" s="329"/>
      <c r="K24" s="329"/>
      <c r="L24" s="329"/>
      <c r="M24" s="329"/>
      <c r="N24" s="329"/>
      <c r="O24" s="329"/>
      <c r="P24" s="329"/>
      <c r="Q24" s="329"/>
      <c r="R24" s="329"/>
      <c r="S24" s="329"/>
      <c r="T24" s="330"/>
    </row>
    <row r="25" spans="1:20" s="234" customFormat="1" ht="15" customHeight="1" x14ac:dyDescent="0.2">
      <c r="A25" s="325"/>
      <c r="B25" s="327"/>
      <c r="C25" s="329" t="s">
        <v>376</v>
      </c>
      <c r="D25" s="327"/>
      <c r="E25" s="328"/>
      <c r="F25" s="329"/>
      <c r="G25" s="327"/>
      <c r="H25" s="329" t="s">
        <v>377</v>
      </c>
      <c r="I25" s="329"/>
      <c r="J25" s="329"/>
      <c r="K25" s="329"/>
      <c r="L25" s="329"/>
      <c r="M25" s="329"/>
      <c r="N25" s="329"/>
      <c r="O25" s="329"/>
      <c r="P25" s="329"/>
      <c r="Q25" s="329"/>
      <c r="R25" s="329"/>
      <c r="S25" s="329"/>
      <c r="T25" s="330"/>
    </row>
    <row r="26" spans="1:20" s="234" customFormat="1" ht="15" customHeight="1" x14ac:dyDescent="0.2">
      <c r="A26" s="325"/>
      <c r="B26" s="327"/>
      <c r="C26" s="329" t="s">
        <v>378</v>
      </c>
      <c r="D26" s="327"/>
      <c r="E26" s="328"/>
      <c r="F26" s="329"/>
      <c r="G26" s="327"/>
      <c r="H26" s="329" t="s">
        <v>379</v>
      </c>
      <c r="I26" s="329"/>
      <c r="J26" s="329"/>
      <c r="K26" s="329"/>
      <c r="L26" s="329"/>
      <c r="M26" s="329"/>
      <c r="N26" s="329"/>
      <c r="O26" s="329"/>
      <c r="P26" s="329"/>
      <c r="Q26" s="329"/>
      <c r="R26" s="329"/>
      <c r="S26" s="329"/>
      <c r="T26" s="330"/>
    </row>
    <row r="27" spans="1:20" s="234" customFormat="1" ht="15" customHeight="1" x14ac:dyDescent="0.2">
      <c r="A27" s="325" t="s">
        <v>13</v>
      </c>
      <c r="B27" s="326" t="s">
        <v>380</v>
      </c>
      <c r="C27" s="329"/>
      <c r="D27" s="327"/>
      <c r="E27" s="328"/>
      <c r="F27" s="329"/>
      <c r="G27" s="327"/>
      <c r="H27" s="329"/>
      <c r="I27" s="329"/>
      <c r="J27" s="329"/>
      <c r="K27" s="329"/>
      <c r="L27" s="329"/>
      <c r="M27" s="329"/>
      <c r="N27" s="329"/>
      <c r="O27" s="329"/>
      <c r="P27" s="329"/>
      <c r="Q27" s="329"/>
      <c r="R27" s="329"/>
      <c r="S27" s="329"/>
      <c r="T27" s="330"/>
    </row>
    <row r="28" spans="1:20" s="234" customFormat="1" ht="15" customHeight="1" x14ac:dyDescent="0.2">
      <c r="A28" s="325"/>
      <c r="B28" s="327"/>
      <c r="C28" s="326" t="s">
        <v>381</v>
      </c>
      <c r="D28" s="327"/>
      <c r="E28" s="328"/>
      <c r="F28" s="329"/>
      <c r="G28" s="327"/>
      <c r="H28" s="329"/>
      <c r="I28" s="329"/>
      <c r="J28" s="329"/>
      <c r="K28" s="329"/>
      <c r="L28" s="329"/>
      <c r="M28" s="329"/>
      <c r="N28" s="329"/>
      <c r="O28" s="329"/>
      <c r="P28" s="329"/>
      <c r="Q28" s="329"/>
      <c r="R28" s="329"/>
      <c r="S28" s="329"/>
      <c r="T28" s="330"/>
    </row>
    <row r="29" spans="1:20" s="234" customFormat="1" ht="15" customHeight="1" x14ac:dyDescent="0.2">
      <c r="A29" s="325"/>
      <c r="B29" s="327"/>
      <c r="C29" s="326" t="s">
        <v>382</v>
      </c>
      <c r="D29" s="327"/>
      <c r="E29" s="328"/>
      <c r="F29" s="329"/>
      <c r="G29" s="327"/>
      <c r="H29" s="329"/>
      <c r="I29" s="329"/>
      <c r="J29" s="329"/>
      <c r="K29" s="329"/>
      <c r="L29" s="329"/>
      <c r="M29" s="329"/>
      <c r="N29" s="329"/>
      <c r="O29" s="329"/>
      <c r="P29" s="329"/>
      <c r="Q29" s="329"/>
      <c r="R29" s="329"/>
      <c r="S29" s="329"/>
      <c r="T29" s="330"/>
    </row>
    <row r="30" spans="1:20" s="234" customFormat="1" ht="15" customHeight="1" x14ac:dyDescent="0.2">
      <c r="A30" s="325"/>
      <c r="B30" s="327"/>
      <c r="C30" s="326" t="s">
        <v>383</v>
      </c>
      <c r="D30" s="327"/>
      <c r="E30" s="328"/>
      <c r="F30" s="329"/>
      <c r="G30" s="327"/>
      <c r="H30" s="329"/>
      <c r="I30" s="329"/>
      <c r="J30" s="329"/>
      <c r="K30" s="329"/>
      <c r="L30" s="329"/>
      <c r="M30" s="329"/>
      <c r="N30" s="329"/>
      <c r="O30" s="329"/>
      <c r="P30" s="329"/>
      <c r="Q30" s="329"/>
      <c r="R30" s="329"/>
      <c r="S30" s="329"/>
      <c r="T30" s="330"/>
    </row>
    <row r="31" spans="1:20" s="234" customFormat="1" ht="15" customHeight="1" x14ac:dyDescent="0.2">
      <c r="A31" s="325"/>
      <c r="B31" s="329" t="s">
        <v>384</v>
      </c>
      <c r="C31" s="329"/>
      <c r="D31" s="329"/>
      <c r="E31" s="333"/>
      <c r="F31" s="333"/>
      <c r="G31" s="333"/>
      <c r="H31" s="333"/>
      <c r="I31" s="333"/>
      <c r="J31" s="333"/>
      <c r="K31" s="328"/>
      <c r="L31" s="327" t="s">
        <v>138</v>
      </c>
      <c r="M31" s="328"/>
      <c r="N31" s="327" t="s">
        <v>139</v>
      </c>
      <c r="O31" s="329"/>
      <c r="P31" s="329"/>
      <c r="Q31" s="329"/>
      <c r="R31" s="329"/>
      <c r="S31" s="329"/>
      <c r="T31" s="330"/>
    </row>
    <row r="32" spans="1:20" s="234" customFormat="1" ht="15" customHeight="1" x14ac:dyDescent="0.2">
      <c r="A32" s="325" t="s">
        <v>20</v>
      </c>
      <c r="B32" s="326" t="s">
        <v>385</v>
      </c>
      <c r="C32" s="326"/>
      <c r="D32" s="327"/>
      <c r="E32" s="328"/>
      <c r="F32" s="329"/>
      <c r="G32" s="327"/>
      <c r="H32" s="329"/>
      <c r="I32" s="329"/>
      <c r="J32" s="329"/>
      <c r="K32" s="328"/>
      <c r="L32" s="327" t="s">
        <v>138</v>
      </c>
      <c r="M32" s="328"/>
      <c r="N32" s="327" t="s">
        <v>139</v>
      </c>
      <c r="O32" s="329"/>
      <c r="P32" s="329"/>
      <c r="Q32" s="329"/>
      <c r="R32" s="329"/>
      <c r="S32" s="329"/>
      <c r="T32" s="330"/>
    </row>
    <row r="33" spans="1:23" s="234" customFormat="1" ht="5.0999999999999996" customHeight="1" x14ac:dyDescent="0.2">
      <c r="A33" s="325"/>
      <c r="B33" s="327"/>
      <c r="C33" s="327"/>
      <c r="D33" s="327"/>
      <c r="E33" s="329"/>
      <c r="F33" s="329"/>
      <c r="G33" s="329"/>
      <c r="H33" s="329"/>
      <c r="I33" s="329"/>
      <c r="J33" s="329"/>
      <c r="K33" s="329"/>
      <c r="L33" s="329"/>
      <c r="M33" s="329"/>
      <c r="N33" s="329"/>
      <c r="O33" s="329"/>
      <c r="P33" s="329"/>
      <c r="Q33" s="329"/>
      <c r="R33" s="329"/>
      <c r="S33" s="329"/>
      <c r="T33" s="330"/>
    </row>
    <row r="34" spans="1:23" s="234" customFormat="1" ht="15" customHeight="1" x14ac:dyDescent="0.2">
      <c r="A34" s="334" t="s">
        <v>386</v>
      </c>
      <c r="B34" s="335"/>
      <c r="C34" s="335"/>
      <c r="D34" s="335"/>
      <c r="E34" s="329"/>
      <c r="F34" s="329"/>
      <c r="G34" s="329"/>
      <c r="H34" s="329"/>
      <c r="I34" s="329"/>
      <c r="J34" s="329"/>
      <c r="K34" s="329"/>
      <c r="L34" s="329"/>
      <c r="M34" s="329"/>
      <c r="N34" s="329"/>
      <c r="O34" s="329"/>
      <c r="P34" s="329"/>
      <c r="Q34" s="329"/>
      <c r="R34" s="329"/>
      <c r="S34" s="329"/>
      <c r="T34" s="330"/>
    </row>
    <row r="35" spans="1:23" s="42" customFormat="1" ht="24.95" customHeight="1" x14ac:dyDescent="0.2">
      <c r="A35" s="765" t="s">
        <v>512</v>
      </c>
      <c r="B35" s="766"/>
      <c r="C35" s="766"/>
      <c r="D35" s="766"/>
      <c r="E35" s="766"/>
      <c r="F35" s="766"/>
      <c r="G35" s="766"/>
      <c r="H35" s="766"/>
      <c r="I35" s="766"/>
      <c r="J35" s="766"/>
      <c r="K35" s="766"/>
      <c r="L35" s="766"/>
      <c r="M35" s="766"/>
      <c r="N35" s="766"/>
      <c r="O35" s="766"/>
      <c r="P35" s="766"/>
      <c r="Q35" s="766"/>
      <c r="R35" s="766"/>
      <c r="S35" s="766"/>
      <c r="T35" s="767"/>
      <c r="V35" s="234"/>
      <c r="W35" s="234"/>
    </row>
    <row r="36" spans="1:23" s="42" customFormat="1" ht="15" customHeight="1" x14ac:dyDescent="0.2">
      <c r="A36" s="321"/>
      <c r="B36" s="336"/>
      <c r="C36" s="336"/>
      <c r="D36" s="336"/>
      <c r="E36" s="336"/>
      <c r="F36" s="336"/>
      <c r="G36" s="336"/>
      <c r="H36" s="336"/>
      <c r="I36" s="336"/>
      <c r="J36" s="126"/>
      <c r="K36" s="126"/>
      <c r="L36" s="724" t="s">
        <v>66</v>
      </c>
      <c r="M36" s="724"/>
      <c r="N36" s="324"/>
      <c r="O36" s="126"/>
      <c r="P36" s="724" t="s">
        <v>57</v>
      </c>
      <c r="Q36" s="724"/>
      <c r="R36" s="324"/>
      <c r="S36" s="126"/>
      <c r="T36" s="322"/>
    </row>
    <row r="37" spans="1:23" s="233" customFormat="1" ht="15" customHeight="1" x14ac:dyDescent="0.2">
      <c r="A37" s="325" t="s">
        <v>10</v>
      </c>
      <c r="B37" s="326" t="s">
        <v>387</v>
      </c>
      <c r="C37" s="326"/>
      <c r="D37" s="326"/>
      <c r="E37" s="329"/>
      <c r="F37" s="329"/>
      <c r="G37" s="329"/>
      <c r="H37" s="329"/>
      <c r="I37" s="329"/>
      <c r="J37" s="327"/>
      <c r="K37" s="328"/>
      <c r="L37" s="327" t="s">
        <v>138</v>
      </c>
      <c r="M37" s="328"/>
      <c r="N37" s="327" t="s">
        <v>139</v>
      </c>
      <c r="O37" s="328"/>
      <c r="P37" s="327" t="s">
        <v>138</v>
      </c>
      <c r="Q37" s="328"/>
      <c r="R37" s="327" t="s">
        <v>139</v>
      </c>
      <c r="S37" s="327"/>
      <c r="T37" s="337"/>
    </row>
    <row r="38" spans="1:23" s="233" customFormat="1" ht="24.95" customHeight="1" x14ac:dyDescent="0.2">
      <c r="A38" s="338" t="s">
        <v>11</v>
      </c>
      <c r="B38" s="748" t="s">
        <v>388</v>
      </c>
      <c r="C38" s="748"/>
      <c r="D38" s="748"/>
      <c r="E38" s="748"/>
      <c r="F38" s="748"/>
      <c r="G38" s="748"/>
      <c r="H38" s="748"/>
      <c r="I38" s="748"/>
      <c r="J38" s="327"/>
      <c r="K38" s="329"/>
      <c r="L38" s="759"/>
      <c r="M38" s="759"/>
      <c r="N38" s="327"/>
      <c r="O38" s="329"/>
      <c r="P38" s="759"/>
      <c r="Q38" s="759"/>
      <c r="R38" s="327"/>
      <c r="S38" s="327"/>
      <c r="T38" s="337"/>
    </row>
    <row r="39" spans="1:23" s="234" customFormat="1" ht="24.95" customHeight="1" x14ac:dyDescent="0.2">
      <c r="A39" s="338" t="s">
        <v>12</v>
      </c>
      <c r="B39" s="761" t="s">
        <v>389</v>
      </c>
      <c r="C39" s="761"/>
      <c r="D39" s="761"/>
      <c r="E39" s="761"/>
      <c r="F39" s="761"/>
      <c r="G39" s="761"/>
      <c r="H39" s="761"/>
      <c r="I39" s="761"/>
      <c r="J39" s="329"/>
      <c r="K39" s="329"/>
      <c r="L39" s="762"/>
      <c r="M39" s="762"/>
      <c r="N39" s="329"/>
      <c r="O39" s="329"/>
      <c r="P39" s="762"/>
      <c r="Q39" s="762"/>
      <c r="R39" s="329"/>
      <c r="S39" s="329"/>
      <c r="T39" s="330"/>
    </row>
    <row r="40" spans="1:23" s="234" customFormat="1" ht="15" customHeight="1" x14ac:dyDescent="0.2">
      <c r="A40" s="325" t="s">
        <v>13</v>
      </c>
      <c r="B40" s="326" t="s">
        <v>390</v>
      </c>
      <c r="C40" s="326"/>
      <c r="D40" s="326"/>
      <c r="E40" s="329"/>
      <c r="F40" s="329"/>
      <c r="G40" s="329"/>
      <c r="H40" s="329"/>
      <c r="I40" s="329"/>
      <c r="J40" s="329"/>
      <c r="K40" s="137"/>
      <c r="L40" s="137"/>
      <c r="M40" s="319"/>
      <c r="N40" s="329"/>
      <c r="O40" s="137"/>
      <c r="P40" s="137"/>
      <c r="Q40" s="329"/>
      <c r="R40" s="329"/>
      <c r="S40" s="329"/>
      <c r="T40" s="330"/>
    </row>
    <row r="41" spans="1:23" s="234" customFormat="1" ht="15" customHeight="1" x14ac:dyDescent="0.2">
      <c r="A41" s="339"/>
      <c r="B41" s="329" t="s">
        <v>391</v>
      </c>
      <c r="C41" s="329"/>
      <c r="D41" s="329"/>
      <c r="E41" s="329"/>
      <c r="F41" s="329"/>
      <c r="G41" s="329"/>
      <c r="H41" s="329"/>
      <c r="I41" s="329"/>
      <c r="J41" s="329"/>
      <c r="K41" s="328"/>
      <c r="L41" s="328"/>
      <c r="M41" s="329"/>
      <c r="N41" s="329"/>
      <c r="O41" s="328"/>
      <c r="P41" s="328"/>
      <c r="Q41" s="329"/>
      <c r="R41" s="329"/>
      <c r="S41" s="329"/>
      <c r="T41" s="330"/>
    </row>
    <row r="42" spans="1:23" s="234" customFormat="1" ht="15" customHeight="1" x14ac:dyDescent="0.2">
      <c r="A42" s="339"/>
      <c r="B42" s="329" t="s">
        <v>392</v>
      </c>
      <c r="C42" s="329"/>
      <c r="D42" s="329"/>
      <c r="E42" s="329"/>
      <c r="F42" s="329"/>
      <c r="G42" s="329"/>
      <c r="H42" s="329"/>
      <c r="I42" s="329"/>
      <c r="J42" s="329"/>
      <c r="K42" s="328"/>
      <c r="L42" s="329"/>
      <c r="M42" s="329"/>
      <c r="N42" s="329"/>
      <c r="O42" s="328"/>
      <c r="P42" s="329"/>
      <c r="Q42" s="329"/>
      <c r="R42" s="329"/>
      <c r="S42" s="329"/>
      <c r="T42" s="330"/>
    </row>
    <row r="43" spans="1:23" s="234" customFormat="1" ht="15" customHeight="1" x14ac:dyDescent="0.2">
      <c r="A43" s="339"/>
      <c r="B43" s="329" t="s">
        <v>393</v>
      </c>
      <c r="C43" s="329"/>
      <c r="D43" s="329"/>
      <c r="E43" s="329"/>
      <c r="F43" s="329"/>
      <c r="G43" s="329"/>
      <c r="H43" s="329"/>
      <c r="I43" s="329"/>
      <c r="J43" s="329"/>
      <c r="K43" s="328"/>
      <c r="L43" s="329"/>
      <c r="M43" s="329"/>
      <c r="N43" s="329"/>
      <c r="O43" s="328"/>
      <c r="P43" s="329"/>
      <c r="Q43" s="329"/>
      <c r="R43" s="329"/>
      <c r="S43" s="329"/>
      <c r="T43" s="330"/>
    </row>
    <row r="44" spans="1:23" s="234" customFormat="1" ht="15" customHeight="1" x14ac:dyDescent="0.2">
      <c r="A44" s="339"/>
      <c r="B44" s="329" t="s">
        <v>394</v>
      </c>
      <c r="C44" s="329"/>
      <c r="D44" s="329"/>
      <c r="E44" s="329"/>
      <c r="F44" s="329"/>
      <c r="G44" s="329"/>
      <c r="H44" s="329"/>
      <c r="I44" s="329"/>
      <c r="J44" s="329"/>
      <c r="K44" s="328"/>
      <c r="L44" s="329"/>
      <c r="M44" s="329"/>
      <c r="N44" s="329"/>
      <c r="O44" s="328"/>
      <c r="P44" s="329"/>
      <c r="Q44" s="329"/>
      <c r="R44" s="329"/>
      <c r="S44" s="329"/>
      <c r="T44" s="330"/>
    </row>
    <row r="45" spans="1:23" s="234" customFormat="1" ht="15" customHeight="1" x14ac:dyDescent="0.2">
      <c r="A45" s="339"/>
      <c r="B45" s="329" t="s">
        <v>395</v>
      </c>
      <c r="C45" s="329"/>
      <c r="D45" s="329"/>
      <c r="E45" s="329"/>
      <c r="F45" s="329"/>
      <c r="G45" s="329"/>
      <c r="H45" s="329"/>
      <c r="I45" s="329"/>
      <c r="J45" s="329"/>
      <c r="K45" s="328"/>
      <c r="L45" s="329"/>
      <c r="M45" s="329"/>
      <c r="N45" s="329"/>
      <c r="O45" s="328"/>
      <c r="P45" s="329"/>
      <c r="Q45" s="329"/>
      <c r="R45" s="329"/>
      <c r="S45" s="329"/>
      <c r="T45" s="330"/>
    </row>
    <row r="46" spans="1:23" s="234" customFormat="1" ht="15" customHeight="1" x14ac:dyDescent="0.2">
      <c r="A46" s="325" t="s">
        <v>20</v>
      </c>
      <c r="B46" s="326" t="s">
        <v>396</v>
      </c>
      <c r="C46" s="326"/>
      <c r="D46" s="326"/>
      <c r="E46" s="329"/>
      <c r="F46" s="329"/>
      <c r="G46" s="329"/>
      <c r="H46" s="329"/>
      <c r="I46" s="329"/>
      <c r="J46" s="329"/>
      <c r="K46" s="319"/>
      <c r="L46" s="319"/>
      <c r="M46" s="329"/>
      <c r="N46" s="329"/>
      <c r="O46" s="319"/>
      <c r="P46" s="329"/>
      <c r="Q46" s="329"/>
      <c r="R46" s="329"/>
      <c r="S46" s="329"/>
      <c r="T46" s="330"/>
    </row>
    <row r="47" spans="1:23" s="234" customFormat="1" ht="15" customHeight="1" x14ac:dyDescent="0.2">
      <c r="A47" s="325"/>
      <c r="B47" s="329" t="s">
        <v>376</v>
      </c>
      <c r="C47" s="329"/>
      <c r="D47" s="329"/>
      <c r="E47" s="329"/>
      <c r="F47" s="329"/>
      <c r="G47" s="329"/>
      <c r="H47" s="329"/>
      <c r="I47" s="329"/>
      <c r="J47" s="329"/>
      <c r="K47" s="328"/>
      <c r="L47" s="329"/>
      <c r="M47" s="329"/>
      <c r="N47" s="329"/>
      <c r="O47" s="328"/>
      <c r="P47" s="329"/>
      <c r="Q47" s="329"/>
      <c r="R47" s="329"/>
      <c r="S47" s="329"/>
      <c r="T47" s="330"/>
    </row>
    <row r="48" spans="1:23" s="234" customFormat="1" ht="15" customHeight="1" x14ac:dyDescent="0.2">
      <c r="A48" s="325"/>
      <c r="B48" s="329" t="s">
        <v>378</v>
      </c>
      <c r="C48" s="329"/>
      <c r="D48" s="329"/>
      <c r="E48" s="329"/>
      <c r="F48" s="329"/>
      <c r="G48" s="329"/>
      <c r="H48" s="329"/>
      <c r="I48" s="329"/>
      <c r="J48" s="329"/>
      <c r="K48" s="328"/>
      <c r="L48" s="329"/>
      <c r="M48" s="329"/>
      <c r="N48" s="329"/>
      <c r="O48" s="328"/>
      <c r="P48" s="329"/>
      <c r="Q48" s="329"/>
      <c r="R48" s="329"/>
      <c r="S48" s="329"/>
      <c r="T48" s="330"/>
    </row>
    <row r="49" spans="1:22" s="234" customFormat="1" ht="15" customHeight="1" x14ac:dyDescent="0.2">
      <c r="A49" s="325"/>
      <c r="B49" s="329" t="s">
        <v>377</v>
      </c>
      <c r="C49" s="329"/>
      <c r="D49" s="329"/>
      <c r="E49" s="329"/>
      <c r="F49" s="329"/>
      <c r="G49" s="329"/>
      <c r="H49" s="329"/>
      <c r="I49" s="329"/>
      <c r="J49" s="329"/>
      <c r="K49" s="328"/>
      <c r="L49" s="329"/>
      <c r="M49" s="329"/>
      <c r="N49" s="329"/>
      <c r="O49" s="328"/>
      <c r="P49" s="329"/>
      <c r="Q49" s="329"/>
      <c r="R49" s="329"/>
      <c r="S49" s="329"/>
      <c r="T49" s="330"/>
    </row>
    <row r="50" spans="1:22" s="234" customFormat="1" ht="15" customHeight="1" x14ac:dyDescent="0.2">
      <c r="A50" s="325"/>
      <c r="B50" s="329" t="s">
        <v>379</v>
      </c>
      <c r="C50" s="329"/>
      <c r="D50" s="329"/>
      <c r="E50" s="329"/>
      <c r="F50" s="329"/>
      <c r="G50" s="329"/>
      <c r="H50" s="329"/>
      <c r="I50" s="329"/>
      <c r="J50" s="329"/>
      <c r="K50" s="328"/>
      <c r="L50" s="329"/>
      <c r="M50" s="329"/>
      <c r="N50" s="329"/>
      <c r="O50" s="328"/>
      <c r="P50" s="329"/>
      <c r="Q50" s="329"/>
      <c r="R50" s="329"/>
      <c r="S50" s="329"/>
      <c r="T50" s="330"/>
    </row>
    <row r="51" spans="1:22" s="42" customFormat="1" ht="5.0999999999999996" customHeight="1" x14ac:dyDescent="0.2">
      <c r="A51" s="321"/>
      <c r="B51" s="126"/>
      <c r="C51" s="126"/>
      <c r="D51" s="126"/>
      <c r="E51" s="126"/>
      <c r="F51" s="126"/>
      <c r="G51" s="126"/>
      <c r="H51" s="126"/>
      <c r="I51" s="126"/>
      <c r="J51" s="126"/>
      <c r="K51" s="126"/>
      <c r="L51" s="126"/>
      <c r="M51" s="126"/>
      <c r="N51" s="126"/>
      <c r="O51" s="126"/>
      <c r="P51" s="126"/>
      <c r="Q51" s="126"/>
      <c r="R51" s="126"/>
      <c r="S51" s="126"/>
      <c r="T51" s="322"/>
      <c r="V51" s="234"/>
    </row>
    <row r="52" spans="1:22" s="42" customFormat="1" ht="15" customHeight="1" x14ac:dyDescent="0.2">
      <c r="A52" s="340" t="s">
        <v>397</v>
      </c>
      <c r="B52" s="341"/>
      <c r="C52" s="341"/>
      <c r="D52" s="341"/>
      <c r="E52" s="126"/>
      <c r="F52" s="126"/>
      <c r="G52" s="126"/>
      <c r="H52" s="126"/>
      <c r="I52" s="126"/>
      <c r="J52" s="126"/>
      <c r="K52" s="126"/>
      <c r="L52" s="126"/>
      <c r="M52" s="126"/>
      <c r="N52" s="126"/>
      <c r="O52" s="126"/>
      <c r="P52" s="126"/>
      <c r="Q52" s="126"/>
      <c r="R52" s="126"/>
      <c r="S52" s="126"/>
      <c r="T52" s="322"/>
      <c r="V52" s="234"/>
    </row>
    <row r="53" spans="1:22" s="42" customFormat="1" ht="15" customHeight="1" x14ac:dyDescent="0.2">
      <c r="A53" s="321" t="s">
        <v>10</v>
      </c>
      <c r="B53" s="341" t="s">
        <v>398</v>
      </c>
      <c r="C53" s="341"/>
      <c r="D53" s="341"/>
      <c r="E53" s="126"/>
      <c r="F53" s="126"/>
      <c r="G53" s="126"/>
      <c r="H53" s="126"/>
      <c r="I53" s="126"/>
      <c r="J53" s="126"/>
      <c r="K53" s="126"/>
      <c r="L53" s="126"/>
      <c r="M53" s="126"/>
      <c r="N53" s="126"/>
      <c r="O53" s="126"/>
      <c r="P53" s="759"/>
      <c r="Q53" s="759"/>
      <c r="R53" s="126" t="s">
        <v>370</v>
      </c>
      <c r="S53" s="126"/>
      <c r="T53" s="322"/>
      <c r="V53" s="234"/>
    </row>
    <row r="54" spans="1:22" s="42" customFormat="1" ht="15" customHeight="1" x14ac:dyDescent="0.2">
      <c r="A54" s="321" t="s">
        <v>11</v>
      </c>
      <c r="B54" s="341" t="s">
        <v>399</v>
      </c>
      <c r="C54" s="341"/>
      <c r="D54" s="341"/>
      <c r="E54" s="126"/>
      <c r="F54" s="126"/>
      <c r="G54" s="126"/>
      <c r="H54" s="126"/>
      <c r="I54" s="126"/>
      <c r="J54" s="126"/>
      <c r="K54" s="126"/>
      <c r="L54" s="126"/>
      <c r="M54" s="126"/>
      <c r="N54" s="126"/>
      <c r="O54" s="126"/>
      <c r="P54" s="759"/>
      <c r="Q54" s="759"/>
      <c r="R54" s="126" t="s">
        <v>370</v>
      </c>
      <c r="S54" s="126"/>
      <c r="T54" s="322"/>
      <c r="V54" s="234"/>
    </row>
    <row r="55" spans="1:22" s="42" customFormat="1" ht="15" customHeight="1" x14ac:dyDescent="0.2">
      <c r="A55" s="321" t="s">
        <v>12</v>
      </c>
      <c r="B55" s="341" t="s">
        <v>400</v>
      </c>
      <c r="C55" s="341"/>
      <c r="D55" s="341"/>
      <c r="E55" s="126"/>
      <c r="F55" s="126"/>
      <c r="G55" s="126"/>
      <c r="H55" s="126"/>
      <c r="I55" s="126"/>
      <c r="J55" s="126"/>
      <c r="K55" s="126"/>
      <c r="L55" s="126"/>
      <c r="M55" s="126"/>
      <c r="N55" s="126"/>
      <c r="O55" s="126"/>
      <c r="P55" s="759"/>
      <c r="Q55" s="759"/>
      <c r="R55" s="126" t="s">
        <v>370</v>
      </c>
      <c r="S55" s="126"/>
      <c r="T55" s="322"/>
      <c r="V55" s="234"/>
    </row>
    <row r="56" spans="1:22" s="42" customFormat="1" ht="15" customHeight="1" x14ac:dyDescent="0.2">
      <c r="A56" s="321" t="s">
        <v>13</v>
      </c>
      <c r="B56" s="341" t="s">
        <v>401</v>
      </c>
      <c r="C56" s="341"/>
      <c r="D56" s="341"/>
      <c r="E56" s="126"/>
      <c r="F56" s="126"/>
      <c r="G56" s="126"/>
      <c r="H56" s="126"/>
      <c r="I56" s="126"/>
      <c r="J56" s="126"/>
      <c r="K56" s="126"/>
      <c r="L56" s="126"/>
      <c r="M56" s="126"/>
      <c r="N56" s="126"/>
      <c r="O56" s="126"/>
      <c r="P56" s="126"/>
      <c r="Q56" s="126"/>
      <c r="R56" s="126"/>
      <c r="S56" s="126"/>
      <c r="T56" s="322"/>
      <c r="V56" s="234"/>
    </row>
    <row r="57" spans="1:22" s="234" customFormat="1" ht="15" customHeight="1" x14ac:dyDescent="0.2">
      <c r="A57" s="325"/>
      <c r="B57" s="342"/>
      <c r="C57" s="329" t="s">
        <v>376</v>
      </c>
      <c r="D57" s="342"/>
      <c r="E57" s="328"/>
      <c r="F57" s="329"/>
      <c r="G57" s="342"/>
      <c r="H57" s="329" t="s">
        <v>377</v>
      </c>
      <c r="I57" s="329"/>
      <c r="J57" s="329"/>
      <c r="K57" s="329"/>
      <c r="L57" s="329"/>
      <c r="M57" s="329"/>
      <c r="N57" s="329"/>
      <c r="O57" s="329"/>
      <c r="P57" s="329"/>
      <c r="Q57" s="329"/>
      <c r="R57" s="329"/>
      <c r="S57" s="329"/>
      <c r="T57" s="330"/>
    </row>
    <row r="58" spans="1:22" s="234" customFormat="1" ht="15" customHeight="1" x14ac:dyDescent="0.2">
      <c r="A58" s="325"/>
      <c r="B58" s="342"/>
      <c r="C58" s="329" t="s">
        <v>378</v>
      </c>
      <c r="D58" s="342"/>
      <c r="E58" s="328"/>
      <c r="F58" s="329"/>
      <c r="G58" s="342"/>
      <c r="H58" s="329" t="s">
        <v>379</v>
      </c>
      <c r="I58" s="329"/>
      <c r="J58" s="329"/>
      <c r="K58" s="329"/>
      <c r="L58" s="329"/>
      <c r="M58" s="329"/>
      <c r="N58" s="329"/>
      <c r="O58" s="329"/>
      <c r="P58" s="329"/>
      <c r="Q58" s="329"/>
      <c r="R58" s="329"/>
      <c r="S58" s="329"/>
      <c r="T58" s="330"/>
    </row>
    <row r="59" spans="1:22" s="42" customFormat="1" ht="5.0999999999999996" customHeight="1" x14ac:dyDescent="0.2">
      <c r="A59" s="321"/>
      <c r="B59" s="126"/>
      <c r="C59" s="126"/>
      <c r="D59" s="126"/>
      <c r="E59" s="126"/>
      <c r="F59" s="126"/>
      <c r="G59" s="126"/>
      <c r="H59" s="126"/>
      <c r="I59" s="126"/>
      <c r="J59" s="126"/>
      <c r="K59" s="126"/>
      <c r="L59" s="126"/>
      <c r="M59" s="126"/>
      <c r="N59" s="126"/>
      <c r="O59" s="126"/>
      <c r="P59" s="126"/>
      <c r="Q59" s="126"/>
      <c r="R59" s="126"/>
      <c r="S59" s="126"/>
      <c r="T59" s="322"/>
      <c r="V59" s="234"/>
    </row>
    <row r="60" spans="1:22" s="42" customFormat="1" ht="15" customHeight="1" x14ac:dyDescent="0.2">
      <c r="A60" s="340" t="s">
        <v>402</v>
      </c>
      <c r="B60" s="343"/>
      <c r="C60" s="343"/>
      <c r="D60" s="343"/>
      <c r="E60" s="126"/>
      <c r="F60" s="126"/>
      <c r="G60" s="126"/>
      <c r="H60" s="126"/>
      <c r="I60" s="126"/>
      <c r="J60" s="126"/>
      <c r="K60" s="126"/>
      <c r="L60" s="724" t="s">
        <v>66</v>
      </c>
      <c r="M60" s="724"/>
      <c r="N60" s="324"/>
      <c r="O60" s="126"/>
      <c r="P60" s="724" t="s">
        <v>57</v>
      </c>
      <c r="Q60" s="724"/>
      <c r="R60" s="324"/>
      <c r="S60" s="126"/>
      <c r="T60" s="322"/>
      <c r="V60" s="234"/>
    </row>
    <row r="61" spans="1:22" s="42" customFormat="1" ht="15" customHeight="1" x14ac:dyDescent="0.2">
      <c r="A61" s="321" t="s">
        <v>10</v>
      </c>
      <c r="B61" s="341" t="s">
        <v>403</v>
      </c>
      <c r="C61" s="341"/>
      <c r="D61" s="341"/>
      <c r="E61" s="126"/>
      <c r="F61" s="126"/>
      <c r="G61" s="126"/>
      <c r="H61" s="126"/>
      <c r="I61" s="126"/>
      <c r="J61" s="126"/>
      <c r="K61" s="328"/>
      <c r="L61" s="327" t="s">
        <v>138</v>
      </c>
      <c r="M61" s="328"/>
      <c r="N61" s="327" t="s">
        <v>139</v>
      </c>
      <c r="O61" s="328"/>
      <c r="P61" s="327" t="s">
        <v>138</v>
      </c>
      <c r="Q61" s="328"/>
      <c r="R61" s="327" t="s">
        <v>139</v>
      </c>
      <c r="S61" s="126"/>
      <c r="T61" s="322"/>
      <c r="V61" s="234"/>
    </row>
    <row r="62" spans="1:22" s="42" customFormat="1" ht="15" customHeight="1" x14ac:dyDescent="0.2">
      <c r="A62" s="321" t="s">
        <v>11</v>
      </c>
      <c r="B62" s="341" t="s">
        <v>404</v>
      </c>
      <c r="C62" s="341"/>
      <c r="D62" s="341"/>
      <c r="E62" s="126"/>
      <c r="F62" s="126"/>
      <c r="G62" s="126"/>
      <c r="H62" s="126"/>
      <c r="I62" s="126"/>
      <c r="J62" s="126"/>
      <c r="K62" s="126"/>
      <c r="L62" s="126"/>
      <c r="M62" s="126"/>
      <c r="N62" s="126"/>
      <c r="O62" s="126"/>
      <c r="P62" s="126"/>
      <c r="Q62" s="126"/>
      <c r="R62" s="126"/>
      <c r="S62" s="126"/>
      <c r="T62" s="322"/>
      <c r="V62" s="234"/>
    </row>
    <row r="63" spans="1:22" s="42" customFormat="1" ht="15" customHeight="1" x14ac:dyDescent="0.2">
      <c r="A63" s="321"/>
      <c r="B63" s="620" t="s">
        <v>405</v>
      </c>
      <c r="C63" s="620"/>
      <c r="D63" s="620"/>
      <c r="E63" s="760"/>
      <c r="F63" s="760"/>
      <c r="G63" s="760"/>
      <c r="H63" s="760"/>
      <c r="I63" s="760"/>
      <c r="J63" s="760"/>
      <c r="K63" s="344" t="s">
        <v>406</v>
      </c>
      <c r="L63" s="756"/>
      <c r="M63" s="756"/>
      <c r="N63" s="344"/>
      <c r="O63" s="344" t="s">
        <v>406</v>
      </c>
      <c r="P63" s="756"/>
      <c r="Q63" s="756"/>
      <c r="R63" s="126"/>
      <c r="S63" s="126"/>
      <c r="T63" s="322"/>
      <c r="V63" s="234"/>
    </row>
    <row r="64" spans="1:22" s="42" customFormat="1" ht="15" customHeight="1" x14ac:dyDescent="0.2">
      <c r="A64" s="321" t="s">
        <v>12</v>
      </c>
      <c r="B64" s="341" t="s">
        <v>407</v>
      </c>
      <c r="C64" s="341"/>
      <c r="D64" s="341"/>
      <c r="E64" s="324"/>
      <c r="F64" s="324"/>
      <c r="G64" s="324"/>
      <c r="H64" s="324"/>
      <c r="I64" s="324"/>
      <c r="J64" s="324"/>
      <c r="K64" s="313"/>
      <c r="L64" s="314" t="s">
        <v>138</v>
      </c>
      <c r="M64" s="313"/>
      <c r="N64" s="314" t="s">
        <v>139</v>
      </c>
      <c r="O64" s="313"/>
      <c r="P64" s="314" t="s">
        <v>138</v>
      </c>
      <c r="Q64" s="313"/>
      <c r="R64" s="314" t="s">
        <v>139</v>
      </c>
      <c r="S64" s="126"/>
      <c r="T64" s="322"/>
      <c r="V64" s="234"/>
    </row>
    <row r="65" spans="1:26" s="42" customFormat="1" ht="15" customHeight="1" x14ac:dyDescent="0.2">
      <c r="A65" s="321" t="s">
        <v>13</v>
      </c>
      <c r="B65" s="341" t="s">
        <v>408</v>
      </c>
      <c r="C65" s="341"/>
      <c r="D65" s="341"/>
      <c r="E65" s="122"/>
      <c r="F65" s="122"/>
      <c r="G65" s="122"/>
      <c r="H65" s="122"/>
      <c r="I65" s="122"/>
      <c r="J65" s="122"/>
      <c r="K65" s="122"/>
      <c r="L65" s="122"/>
      <c r="M65" s="122"/>
      <c r="N65" s="122"/>
      <c r="O65" s="122"/>
      <c r="P65" s="126"/>
      <c r="Q65" s="126"/>
      <c r="R65" s="126"/>
      <c r="S65" s="126"/>
      <c r="T65" s="322"/>
      <c r="V65" s="234"/>
    </row>
    <row r="66" spans="1:26" s="42" customFormat="1" ht="15" customHeight="1" x14ac:dyDescent="0.2">
      <c r="A66" s="321"/>
      <c r="B66" s="126" t="s">
        <v>405</v>
      </c>
      <c r="C66" s="126"/>
      <c r="D66" s="126"/>
      <c r="E66" s="126"/>
      <c r="F66" s="126"/>
      <c r="G66" s="126"/>
      <c r="H66" s="126"/>
      <c r="I66" s="126"/>
      <c r="J66" s="126"/>
      <c r="K66" s="344" t="s">
        <v>406</v>
      </c>
      <c r="L66" s="756"/>
      <c r="M66" s="756"/>
      <c r="N66" s="344"/>
      <c r="O66" s="344" t="s">
        <v>406</v>
      </c>
      <c r="P66" s="756"/>
      <c r="Q66" s="756"/>
      <c r="R66" s="126"/>
      <c r="S66" s="126"/>
      <c r="T66" s="322"/>
      <c r="V66" s="234"/>
    </row>
    <row r="67" spans="1:26" s="42" customFormat="1" ht="4.5" customHeight="1" x14ac:dyDescent="0.2">
      <c r="A67" s="321"/>
      <c r="B67" s="126"/>
      <c r="C67" s="126"/>
      <c r="D67" s="126"/>
      <c r="E67" s="126"/>
      <c r="F67" s="126"/>
      <c r="G67" s="126"/>
      <c r="H67" s="126"/>
      <c r="I67" s="126"/>
      <c r="J67" s="126"/>
      <c r="K67" s="126"/>
      <c r="L67" s="126"/>
      <c r="M67" s="126"/>
      <c r="N67" s="126"/>
      <c r="O67" s="126"/>
      <c r="P67" s="126"/>
      <c r="Q67" s="126"/>
      <c r="R67" s="126"/>
      <c r="S67" s="126"/>
      <c r="T67" s="322"/>
      <c r="V67" s="234"/>
    </row>
    <row r="68" spans="1:26" s="234" customFormat="1" ht="24.95" customHeight="1" x14ac:dyDescent="0.2">
      <c r="A68" s="345" t="s">
        <v>409</v>
      </c>
      <c r="B68" s="757" t="s">
        <v>410</v>
      </c>
      <c r="C68" s="757"/>
      <c r="D68" s="757"/>
      <c r="E68" s="757"/>
      <c r="F68" s="757"/>
      <c r="G68" s="757"/>
      <c r="H68" s="758"/>
      <c r="I68" s="745" t="s">
        <v>411</v>
      </c>
      <c r="J68" s="746"/>
      <c r="K68" s="746"/>
      <c r="L68" s="746"/>
      <c r="M68" s="745" t="s">
        <v>412</v>
      </c>
      <c r="N68" s="746"/>
      <c r="O68" s="746"/>
      <c r="P68" s="746"/>
      <c r="Q68" s="745" t="s">
        <v>413</v>
      </c>
      <c r="R68" s="746"/>
      <c r="S68" s="746"/>
      <c r="T68" s="747"/>
    </row>
    <row r="69" spans="1:26" s="234" customFormat="1" ht="15" customHeight="1" x14ac:dyDescent="0.2">
      <c r="A69" s="346"/>
      <c r="B69" s="757"/>
      <c r="C69" s="757"/>
      <c r="D69" s="757"/>
      <c r="E69" s="757"/>
      <c r="F69" s="757"/>
      <c r="G69" s="757"/>
      <c r="H69" s="758"/>
      <c r="I69" s="753" t="s">
        <v>414</v>
      </c>
      <c r="J69" s="754"/>
      <c r="K69" s="754"/>
      <c r="L69" s="754"/>
      <c r="M69" s="754"/>
      <c r="N69" s="754"/>
      <c r="O69" s="754"/>
      <c r="P69" s="754"/>
      <c r="Q69" s="754"/>
      <c r="R69" s="754"/>
      <c r="S69" s="754"/>
      <c r="T69" s="755"/>
    </row>
    <row r="70" spans="1:26" s="234" customFormat="1" ht="15" customHeight="1" x14ac:dyDescent="0.2">
      <c r="A70" s="325" t="s">
        <v>10</v>
      </c>
      <c r="B70" s="734" t="s">
        <v>415</v>
      </c>
      <c r="C70" s="734"/>
      <c r="D70" s="734"/>
      <c r="E70" s="734"/>
      <c r="F70" s="734"/>
      <c r="G70" s="734"/>
      <c r="H70" s="735"/>
      <c r="I70" s="235"/>
      <c r="J70" s="236" t="s">
        <v>138</v>
      </c>
      <c r="K70" s="236"/>
      <c r="L70" s="236" t="s">
        <v>139</v>
      </c>
      <c r="M70" s="235"/>
      <c r="N70" s="236" t="s">
        <v>138</v>
      </c>
      <c r="O70" s="236"/>
      <c r="P70" s="236" t="s">
        <v>139</v>
      </c>
      <c r="Q70" s="235"/>
      <c r="R70" s="236" t="s">
        <v>138</v>
      </c>
      <c r="S70" s="236"/>
      <c r="T70" s="347" t="s">
        <v>139</v>
      </c>
    </row>
    <row r="71" spans="1:26" s="234" customFormat="1" ht="15" customHeight="1" x14ac:dyDescent="0.2">
      <c r="A71" s="325" t="s">
        <v>11</v>
      </c>
      <c r="B71" s="734" t="s">
        <v>416</v>
      </c>
      <c r="C71" s="734"/>
      <c r="D71" s="734"/>
      <c r="E71" s="734"/>
      <c r="F71" s="734"/>
      <c r="G71" s="734"/>
      <c r="H71" s="735"/>
      <c r="I71" s="237"/>
      <c r="J71" s="329"/>
      <c r="K71" s="329"/>
      <c r="L71" s="329"/>
      <c r="M71" s="237"/>
      <c r="N71" s="329"/>
      <c r="O71" s="329"/>
      <c r="P71" s="238"/>
      <c r="Q71" s="237"/>
      <c r="R71" s="329"/>
      <c r="S71" s="329"/>
      <c r="T71" s="330"/>
    </row>
    <row r="72" spans="1:26" s="234" customFormat="1" ht="15" customHeight="1" x14ac:dyDescent="0.2">
      <c r="A72" s="325"/>
      <c r="B72" s="732" t="s">
        <v>417</v>
      </c>
      <c r="C72" s="732"/>
      <c r="D72" s="732"/>
      <c r="E72" s="734"/>
      <c r="F72" s="734"/>
      <c r="G72" s="734"/>
      <c r="H72" s="735"/>
      <c r="I72" s="237"/>
      <c r="J72" s="137"/>
      <c r="K72" s="329"/>
      <c r="L72" s="329"/>
      <c r="M72" s="237"/>
      <c r="N72" s="137"/>
      <c r="O72" s="329"/>
      <c r="P72" s="238"/>
      <c r="Q72" s="239"/>
      <c r="R72" s="348"/>
      <c r="S72" s="349"/>
      <c r="T72" s="350"/>
    </row>
    <row r="73" spans="1:26" s="234" customFormat="1" ht="15" customHeight="1" x14ac:dyDescent="0.2">
      <c r="A73" s="325"/>
      <c r="B73" s="732" t="s">
        <v>418</v>
      </c>
      <c r="C73" s="732"/>
      <c r="D73" s="732"/>
      <c r="E73" s="734"/>
      <c r="F73" s="734"/>
      <c r="G73" s="734"/>
      <c r="H73" s="735"/>
      <c r="I73" s="237"/>
      <c r="J73" s="137"/>
      <c r="K73" s="329"/>
      <c r="L73" s="329"/>
      <c r="M73" s="237"/>
      <c r="N73" s="137"/>
      <c r="O73" s="329"/>
      <c r="P73" s="238"/>
      <c r="Q73" s="239"/>
      <c r="R73" s="348"/>
      <c r="S73" s="349"/>
      <c r="T73" s="350"/>
    </row>
    <row r="74" spans="1:26" s="234" customFormat="1" ht="15" customHeight="1" x14ac:dyDescent="0.2">
      <c r="A74" s="325"/>
      <c r="B74" s="732" t="s">
        <v>419</v>
      </c>
      <c r="C74" s="732"/>
      <c r="D74" s="732"/>
      <c r="E74" s="734"/>
      <c r="F74" s="734"/>
      <c r="G74" s="734"/>
      <c r="H74" s="735"/>
      <c r="I74" s="237"/>
      <c r="J74" s="137"/>
      <c r="K74" s="329"/>
      <c r="L74" s="329"/>
      <c r="M74" s="237"/>
      <c r="N74" s="137"/>
      <c r="O74" s="329"/>
      <c r="P74" s="238"/>
      <c r="Q74" s="239"/>
      <c r="R74" s="348"/>
      <c r="S74" s="349"/>
      <c r="T74" s="350"/>
    </row>
    <row r="75" spans="1:26" s="234" customFormat="1" ht="15" customHeight="1" x14ac:dyDescent="0.2">
      <c r="A75" s="325"/>
      <c r="B75" s="732" t="s">
        <v>420</v>
      </c>
      <c r="C75" s="732"/>
      <c r="D75" s="732"/>
      <c r="E75" s="734"/>
      <c r="F75" s="734"/>
      <c r="G75" s="734"/>
      <c r="H75" s="735"/>
      <c r="I75" s="237"/>
      <c r="J75" s="137"/>
      <c r="K75" s="329"/>
      <c r="L75" s="329"/>
      <c r="M75" s="237"/>
      <c r="N75" s="137"/>
      <c r="O75" s="329"/>
      <c r="P75" s="238"/>
      <c r="Q75" s="239"/>
      <c r="R75" s="348"/>
      <c r="S75" s="349"/>
      <c r="T75" s="350"/>
    </row>
    <row r="76" spans="1:26" s="234" customFormat="1" ht="15" customHeight="1" x14ac:dyDescent="0.2">
      <c r="A76" s="325"/>
      <c r="B76" s="732" t="s">
        <v>421</v>
      </c>
      <c r="C76" s="732"/>
      <c r="D76" s="732"/>
      <c r="E76" s="734"/>
      <c r="F76" s="734"/>
      <c r="G76" s="734"/>
      <c r="H76" s="735"/>
      <c r="I76" s="241"/>
      <c r="J76" s="752"/>
      <c r="K76" s="752"/>
      <c r="L76" s="329"/>
      <c r="M76" s="241"/>
      <c r="N76" s="752"/>
      <c r="O76" s="752"/>
      <c r="P76" s="238"/>
      <c r="Q76" s="239"/>
      <c r="R76" s="348"/>
      <c r="S76" s="349"/>
      <c r="T76" s="350"/>
    </row>
    <row r="77" spans="1:26" s="234" customFormat="1" ht="15" customHeight="1" x14ac:dyDescent="0.2">
      <c r="A77" s="325" t="s">
        <v>12</v>
      </c>
      <c r="B77" s="734" t="s">
        <v>422</v>
      </c>
      <c r="C77" s="734"/>
      <c r="D77" s="734"/>
      <c r="E77" s="734"/>
      <c r="F77" s="734"/>
      <c r="G77" s="734"/>
      <c r="H77" s="735"/>
      <c r="I77" s="237"/>
      <c r="J77" s="329"/>
      <c r="K77" s="329"/>
      <c r="L77" s="329"/>
      <c r="M77" s="237"/>
      <c r="N77" s="329"/>
      <c r="O77" s="329"/>
      <c r="P77" s="238"/>
      <c r="Q77" s="237"/>
      <c r="R77" s="329"/>
      <c r="S77" s="329"/>
      <c r="T77" s="330"/>
    </row>
    <row r="78" spans="1:26" s="234" customFormat="1" ht="15" customHeight="1" x14ac:dyDescent="0.2">
      <c r="A78" s="325"/>
      <c r="B78" s="734" t="s">
        <v>423</v>
      </c>
      <c r="C78" s="734"/>
      <c r="D78" s="734"/>
      <c r="E78" s="734"/>
      <c r="F78" s="734"/>
      <c r="G78" s="734"/>
      <c r="H78" s="735"/>
      <c r="I78" s="237"/>
      <c r="J78" s="137"/>
      <c r="K78" s="329"/>
      <c r="L78" s="329"/>
      <c r="M78" s="237"/>
      <c r="N78" s="137"/>
      <c r="O78" s="329"/>
      <c r="P78" s="238"/>
      <c r="Q78" s="237"/>
      <c r="R78" s="137"/>
      <c r="S78" s="329"/>
      <c r="T78" s="330"/>
    </row>
    <row r="79" spans="1:26" s="234" customFormat="1" ht="15" customHeight="1" x14ac:dyDescent="0.2">
      <c r="A79" s="325"/>
      <c r="B79" s="734" t="s">
        <v>424</v>
      </c>
      <c r="C79" s="734"/>
      <c r="D79" s="734"/>
      <c r="E79" s="734"/>
      <c r="F79" s="734"/>
      <c r="G79" s="734"/>
      <c r="H79" s="735"/>
      <c r="I79" s="237"/>
      <c r="J79" s="137"/>
      <c r="K79" s="329"/>
      <c r="L79" s="329"/>
      <c r="M79" s="237"/>
      <c r="N79" s="137"/>
      <c r="O79" s="329"/>
      <c r="P79" s="238"/>
      <c r="Q79" s="237"/>
      <c r="R79" s="137"/>
      <c r="S79" s="329"/>
      <c r="T79" s="330"/>
      <c r="W79" s="242"/>
      <c r="X79" s="242"/>
      <c r="Y79" s="242"/>
      <c r="Z79" s="242"/>
    </row>
    <row r="80" spans="1:26" s="234" customFormat="1" ht="15" customHeight="1" x14ac:dyDescent="0.2">
      <c r="A80" s="325"/>
      <c r="B80" s="734" t="s">
        <v>425</v>
      </c>
      <c r="C80" s="734"/>
      <c r="D80" s="734"/>
      <c r="E80" s="734"/>
      <c r="F80" s="734"/>
      <c r="G80" s="734"/>
      <c r="H80" s="735"/>
      <c r="I80" s="237"/>
      <c r="J80" s="137"/>
      <c r="K80" s="329"/>
      <c r="L80" s="329"/>
      <c r="M80" s="237"/>
      <c r="N80" s="137"/>
      <c r="O80" s="329"/>
      <c r="P80" s="238"/>
      <c r="Q80" s="237"/>
      <c r="R80" s="137"/>
      <c r="S80" s="329"/>
      <c r="T80" s="330"/>
    </row>
    <row r="81" spans="1:20" s="234" customFormat="1" ht="15" customHeight="1" x14ac:dyDescent="0.2">
      <c r="A81" s="325"/>
      <c r="B81" s="351" t="s">
        <v>426</v>
      </c>
      <c r="C81" s="351"/>
      <c r="D81" s="351"/>
      <c r="E81" s="327"/>
      <c r="F81" s="327"/>
      <c r="G81" s="352"/>
      <c r="H81" s="243" t="s">
        <v>427</v>
      </c>
      <c r="I81" s="740"/>
      <c r="J81" s="725"/>
      <c r="K81" s="353" t="s">
        <v>428</v>
      </c>
      <c r="L81" s="329"/>
      <c r="M81" s="740"/>
      <c r="N81" s="725"/>
      <c r="O81" s="353" t="s">
        <v>428</v>
      </c>
      <c r="P81" s="238"/>
      <c r="Q81" s="740"/>
      <c r="R81" s="725"/>
      <c r="S81" s="353" t="s">
        <v>428</v>
      </c>
      <c r="T81" s="330"/>
    </row>
    <row r="82" spans="1:20" s="234" customFormat="1" ht="15" customHeight="1" x14ac:dyDescent="0.2">
      <c r="A82" s="325" t="s">
        <v>13</v>
      </c>
      <c r="B82" s="732" t="s">
        <v>429</v>
      </c>
      <c r="C82" s="732"/>
      <c r="D82" s="732"/>
      <c r="E82" s="732"/>
      <c r="F82" s="732"/>
      <c r="G82" s="732"/>
      <c r="H82" s="733"/>
      <c r="I82" s="237"/>
      <c r="J82" s="329"/>
      <c r="K82" s="329"/>
      <c r="L82" s="329"/>
      <c r="M82" s="237"/>
      <c r="N82" s="329"/>
      <c r="O82" s="329"/>
      <c r="P82" s="238"/>
      <c r="Q82" s="237"/>
      <c r="R82" s="329"/>
      <c r="S82" s="329"/>
      <c r="T82" s="330"/>
    </row>
    <row r="83" spans="1:20" s="234" customFormat="1" ht="15" customHeight="1" x14ac:dyDescent="0.2">
      <c r="A83" s="325"/>
      <c r="B83" s="734" t="s">
        <v>376</v>
      </c>
      <c r="C83" s="734"/>
      <c r="D83" s="734"/>
      <c r="E83" s="734"/>
      <c r="F83" s="734"/>
      <c r="G83" s="734"/>
      <c r="H83" s="735"/>
      <c r="I83" s="237"/>
      <c r="J83" s="137"/>
      <c r="K83" s="329"/>
      <c r="L83" s="329"/>
      <c r="M83" s="239"/>
      <c r="N83" s="348"/>
      <c r="O83" s="349"/>
      <c r="P83" s="240"/>
      <c r="Q83" s="237"/>
      <c r="R83" s="137"/>
      <c r="S83" s="329"/>
      <c r="T83" s="330"/>
    </row>
    <row r="84" spans="1:20" s="234" customFormat="1" ht="15" customHeight="1" x14ac:dyDescent="0.2">
      <c r="A84" s="325"/>
      <c r="B84" s="734" t="s">
        <v>378</v>
      </c>
      <c r="C84" s="734"/>
      <c r="D84" s="734"/>
      <c r="E84" s="734"/>
      <c r="F84" s="734"/>
      <c r="G84" s="734"/>
      <c r="H84" s="735"/>
      <c r="I84" s="237"/>
      <c r="J84" s="137"/>
      <c r="K84" s="329"/>
      <c r="L84" s="329"/>
      <c r="M84" s="239"/>
      <c r="N84" s="348"/>
      <c r="O84" s="349"/>
      <c r="P84" s="240"/>
      <c r="Q84" s="237"/>
      <c r="R84" s="137"/>
      <c r="S84" s="329"/>
      <c r="T84" s="330"/>
    </row>
    <row r="85" spans="1:20" s="234" customFormat="1" ht="15" customHeight="1" x14ac:dyDescent="0.2">
      <c r="A85" s="325"/>
      <c r="B85" s="734" t="s">
        <v>377</v>
      </c>
      <c r="C85" s="734"/>
      <c r="D85" s="734"/>
      <c r="E85" s="734"/>
      <c r="F85" s="734"/>
      <c r="G85" s="734"/>
      <c r="H85" s="735"/>
      <c r="I85" s="237"/>
      <c r="J85" s="137"/>
      <c r="K85" s="329"/>
      <c r="L85" s="329"/>
      <c r="M85" s="239"/>
      <c r="N85" s="348"/>
      <c r="O85" s="349"/>
      <c r="P85" s="240"/>
      <c r="Q85" s="237"/>
      <c r="R85" s="137"/>
      <c r="S85" s="329"/>
      <c r="T85" s="330"/>
    </row>
    <row r="86" spans="1:20" s="234" customFormat="1" ht="15" customHeight="1" x14ac:dyDescent="0.2">
      <c r="A86" s="325"/>
      <c r="B86" s="734" t="s">
        <v>379</v>
      </c>
      <c r="C86" s="734"/>
      <c r="D86" s="734"/>
      <c r="E86" s="734"/>
      <c r="F86" s="734"/>
      <c r="G86" s="734"/>
      <c r="H86" s="735"/>
      <c r="I86" s="237"/>
      <c r="J86" s="137"/>
      <c r="K86" s="329"/>
      <c r="L86" s="329"/>
      <c r="M86" s="239"/>
      <c r="N86" s="348"/>
      <c r="O86" s="349"/>
      <c r="P86" s="240"/>
      <c r="Q86" s="237"/>
      <c r="R86" s="137"/>
      <c r="S86" s="329"/>
      <c r="T86" s="330"/>
    </row>
    <row r="87" spans="1:20" s="42" customFormat="1" ht="5.0999999999999996" customHeight="1" x14ac:dyDescent="0.2">
      <c r="A87" s="321"/>
      <c r="B87" s="126"/>
      <c r="C87" s="126"/>
      <c r="D87" s="126"/>
      <c r="E87" s="126"/>
      <c r="F87" s="126"/>
      <c r="G87" s="126"/>
      <c r="H87" s="126"/>
      <c r="I87" s="244"/>
      <c r="J87" s="244"/>
      <c r="K87" s="244"/>
      <c r="L87" s="244"/>
      <c r="M87" s="244"/>
      <c r="N87" s="244"/>
      <c r="O87" s="244"/>
      <c r="P87" s="244"/>
      <c r="Q87" s="244"/>
      <c r="R87" s="244"/>
      <c r="S87" s="244"/>
      <c r="T87" s="354"/>
    </row>
    <row r="88" spans="1:20" s="234" customFormat="1" ht="15" customHeight="1" x14ac:dyDescent="0.2">
      <c r="A88" s="355"/>
      <c r="B88" s="356"/>
      <c r="C88" s="356"/>
      <c r="D88" s="356"/>
      <c r="E88" s="356"/>
      <c r="F88" s="356"/>
      <c r="G88" s="356"/>
      <c r="H88" s="245"/>
      <c r="I88" s="753" t="s">
        <v>430</v>
      </c>
      <c r="J88" s="754"/>
      <c r="K88" s="754"/>
      <c r="L88" s="754"/>
      <c r="M88" s="754"/>
      <c r="N88" s="754"/>
      <c r="O88" s="754"/>
      <c r="P88" s="754"/>
      <c r="Q88" s="754"/>
      <c r="R88" s="754"/>
      <c r="S88" s="754"/>
      <c r="T88" s="755"/>
    </row>
    <row r="89" spans="1:20" s="234" customFormat="1" ht="15" customHeight="1" x14ac:dyDescent="0.2">
      <c r="A89" s="325" t="s">
        <v>20</v>
      </c>
      <c r="B89" s="734" t="s">
        <v>431</v>
      </c>
      <c r="C89" s="734"/>
      <c r="D89" s="734"/>
      <c r="E89" s="734"/>
      <c r="F89" s="734"/>
      <c r="G89" s="734"/>
      <c r="H89" s="735"/>
      <c r="I89" s="235"/>
      <c r="J89" s="236" t="s">
        <v>138</v>
      </c>
      <c r="K89" s="236"/>
      <c r="L89" s="236" t="s">
        <v>139</v>
      </c>
      <c r="M89" s="235"/>
      <c r="N89" s="236" t="s">
        <v>138</v>
      </c>
      <c r="O89" s="236"/>
      <c r="P89" s="236" t="s">
        <v>139</v>
      </c>
      <c r="Q89" s="235"/>
      <c r="R89" s="236" t="s">
        <v>138</v>
      </c>
      <c r="S89" s="236"/>
      <c r="T89" s="347" t="s">
        <v>139</v>
      </c>
    </row>
    <row r="90" spans="1:20" s="234" customFormat="1" ht="15" customHeight="1" x14ac:dyDescent="0.2">
      <c r="A90" s="325" t="s">
        <v>432</v>
      </c>
      <c r="B90" s="734" t="s">
        <v>416</v>
      </c>
      <c r="C90" s="734"/>
      <c r="D90" s="734"/>
      <c r="E90" s="734"/>
      <c r="F90" s="734"/>
      <c r="G90" s="734"/>
      <c r="H90" s="735"/>
      <c r="I90" s="237"/>
      <c r="J90" s="329"/>
      <c r="K90" s="329"/>
      <c r="L90" s="329"/>
      <c r="M90" s="237"/>
      <c r="N90" s="329"/>
      <c r="O90" s="329"/>
      <c r="P90" s="238"/>
      <c r="Q90" s="237"/>
      <c r="R90" s="329"/>
      <c r="S90" s="329"/>
      <c r="T90" s="330"/>
    </row>
    <row r="91" spans="1:20" s="234" customFormat="1" ht="15" customHeight="1" x14ac:dyDescent="0.2">
      <c r="A91" s="325"/>
      <c r="B91" s="732" t="s">
        <v>417</v>
      </c>
      <c r="C91" s="732"/>
      <c r="D91" s="732"/>
      <c r="E91" s="734"/>
      <c r="F91" s="734"/>
      <c r="G91" s="734"/>
      <c r="H91" s="735"/>
      <c r="I91" s="237"/>
      <c r="J91" s="137"/>
      <c r="K91" s="329"/>
      <c r="L91" s="329"/>
      <c r="M91" s="237"/>
      <c r="N91" s="137"/>
      <c r="O91" s="329"/>
      <c r="P91" s="238"/>
      <c r="Q91" s="239"/>
      <c r="R91" s="348"/>
      <c r="S91" s="349"/>
      <c r="T91" s="350"/>
    </row>
    <row r="92" spans="1:20" s="234" customFormat="1" ht="15" customHeight="1" x14ac:dyDescent="0.2">
      <c r="A92" s="325"/>
      <c r="B92" s="732" t="s">
        <v>418</v>
      </c>
      <c r="C92" s="732"/>
      <c r="D92" s="732"/>
      <c r="E92" s="734"/>
      <c r="F92" s="734"/>
      <c r="G92" s="734"/>
      <c r="H92" s="735"/>
      <c r="I92" s="237"/>
      <c r="J92" s="137"/>
      <c r="K92" s="329"/>
      <c r="L92" s="329"/>
      <c r="M92" s="237"/>
      <c r="N92" s="137"/>
      <c r="O92" s="329"/>
      <c r="P92" s="238"/>
      <c r="Q92" s="239"/>
      <c r="R92" s="348"/>
      <c r="S92" s="349"/>
      <c r="T92" s="350"/>
    </row>
    <row r="93" spans="1:20" s="234" customFormat="1" ht="15" customHeight="1" x14ac:dyDescent="0.2">
      <c r="A93" s="325"/>
      <c r="B93" s="732" t="s">
        <v>419</v>
      </c>
      <c r="C93" s="732"/>
      <c r="D93" s="732"/>
      <c r="E93" s="734"/>
      <c r="F93" s="734"/>
      <c r="G93" s="734"/>
      <c r="H93" s="735"/>
      <c r="I93" s="237"/>
      <c r="J93" s="137"/>
      <c r="K93" s="329"/>
      <c r="L93" s="329"/>
      <c r="M93" s="237"/>
      <c r="N93" s="137"/>
      <c r="O93" s="329"/>
      <c r="P93" s="238"/>
      <c r="Q93" s="239"/>
      <c r="R93" s="348"/>
      <c r="S93" s="349"/>
      <c r="T93" s="350"/>
    </row>
    <row r="94" spans="1:20" s="234" customFormat="1" ht="15" customHeight="1" x14ac:dyDescent="0.2">
      <c r="A94" s="325"/>
      <c r="B94" s="732" t="s">
        <v>420</v>
      </c>
      <c r="C94" s="732"/>
      <c r="D94" s="732"/>
      <c r="E94" s="734"/>
      <c r="F94" s="734"/>
      <c r="G94" s="734"/>
      <c r="H94" s="735"/>
      <c r="I94" s="237"/>
      <c r="J94" s="137"/>
      <c r="K94" s="329"/>
      <c r="L94" s="329"/>
      <c r="M94" s="237"/>
      <c r="N94" s="137"/>
      <c r="O94" s="329"/>
      <c r="P94" s="238"/>
      <c r="Q94" s="239"/>
      <c r="R94" s="348"/>
      <c r="S94" s="349"/>
      <c r="T94" s="350"/>
    </row>
    <row r="95" spans="1:20" s="234" customFormat="1" ht="15" customHeight="1" x14ac:dyDescent="0.2">
      <c r="A95" s="325"/>
      <c r="B95" s="732" t="s">
        <v>421</v>
      </c>
      <c r="C95" s="732"/>
      <c r="D95" s="732"/>
      <c r="E95" s="734"/>
      <c r="F95" s="734"/>
      <c r="G95" s="734"/>
      <c r="H95" s="735"/>
      <c r="I95" s="241"/>
      <c r="J95" s="752"/>
      <c r="K95" s="752"/>
      <c r="L95" s="329"/>
      <c r="M95" s="241"/>
      <c r="N95" s="752"/>
      <c r="O95" s="752"/>
      <c r="P95" s="238"/>
      <c r="Q95" s="239"/>
      <c r="R95" s="348"/>
      <c r="S95" s="349"/>
      <c r="T95" s="350"/>
    </row>
    <row r="96" spans="1:20" s="234" customFormat="1" ht="15" customHeight="1" x14ac:dyDescent="0.2">
      <c r="A96" s="325" t="s">
        <v>433</v>
      </c>
      <c r="B96" s="734" t="s">
        <v>422</v>
      </c>
      <c r="C96" s="734"/>
      <c r="D96" s="734"/>
      <c r="E96" s="734"/>
      <c r="F96" s="734"/>
      <c r="G96" s="734"/>
      <c r="H96" s="735"/>
      <c r="I96" s="237"/>
      <c r="J96" s="329"/>
      <c r="K96" s="329"/>
      <c r="L96" s="329"/>
      <c r="M96" s="237"/>
      <c r="N96" s="329"/>
      <c r="O96" s="329"/>
      <c r="P96" s="238"/>
      <c r="Q96" s="237"/>
      <c r="R96" s="329"/>
      <c r="S96" s="329"/>
      <c r="T96" s="330"/>
    </row>
    <row r="97" spans="1:26" s="234" customFormat="1" ht="15" customHeight="1" x14ac:dyDescent="0.2">
      <c r="A97" s="325"/>
      <c r="B97" s="734" t="s">
        <v>423</v>
      </c>
      <c r="C97" s="734"/>
      <c r="D97" s="734"/>
      <c r="E97" s="734"/>
      <c r="F97" s="734"/>
      <c r="G97" s="734"/>
      <c r="H97" s="735"/>
      <c r="I97" s="237"/>
      <c r="J97" s="137"/>
      <c r="K97" s="329"/>
      <c r="L97" s="329"/>
      <c r="M97" s="237"/>
      <c r="N97" s="137"/>
      <c r="O97" s="329"/>
      <c r="P97" s="238"/>
      <c r="Q97" s="237"/>
      <c r="R97" s="137"/>
      <c r="S97" s="329"/>
      <c r="T97" s="330"/>
    </row>
    <row r="98" spans="1:26" s="234" customFormat="1" ht="15" customHeight="1" x14ac:dyDescent="0.2">
      <c r="A98" s="325"/>
      <c r="B98" s="734" t="s">
        <v>424</v>
      </c>
      <c r="C98" s="734"/>
      <c r="D98" s="734"/>
      <c r="E98" s="734"/>
      <c r="F98" s="734"/>
      <c r="G98" s="734"/>
      <c r="H98" s="735"/>
      <c r="I98" s="237"/>
      <c r="J98" s="137"/>
      <c r="K98" s="329"/>
      <c r="L98" s="329"/>
      <c r="M98" s="237"/>
      <c r="N98" s="137"/>
      <c r="O98" s="329"/>
      <c r="P98" s="238"/>
      <c r="Q98" s="237"/>
      <c r="R98" s="137"/>
      <c r="S98" s="329"/>
      <c r="T98" s="330"/>
      <c r="W98" s="242"/>
      <c r="X98" s="242"/>
      <c r="Y98" s="242"/>
      <c r="Z98" s="242"/>
    </row>
    <row r="99" spans="1:26" s="234" customFormat="1" ht="15" customHeight="1" x14ac:dyDescent="0.2">
      <c r="A99" s="325"/>
      <c r="B99" s="734" t="s">
        <v>425</v>
      </c>
      <c r="C99" s="734"/>
      <c r="D99" s="734"/>
      <c r="E99" s="734"/>
      <c r="F99" s="734"/>
      <c r="G99" s="734"/>
      <c r="H99" s="735"/>
      <c r="I99" s="237"/>
      <c r="J99" s="137"/>
      <c r="K99" s="329"/>
      <c r="L99" s="329"/>
      <c r="M99" s="237"/>
      <c r="N99" s="137"/>
      <c r="O99" s="329"/>
      <c r="P99" s="238"/>
      <c r="Q99" s="237"/>
      <c r="R99" s="137"/>
      <c r="S99" s="329"/>
      <c r="T99" s="330"/>
    </row>
    <row r="100" spans="1:26" s="234" customFormat="1" ht="15" customHeight="1" x14ac:dyDescent="0.2">
      <c r="A100" s="325"/>
      <c r="B100" s="351" t="s">
        <v>426</v>
      </c>
      <c r="C100" s="351"/>
      <c r="D100" s="351"/>
      <c r="E100" s="327"/>
      <c r="F100" s="327"/>
      <c r="G100" s="352"/>
      <c r="H100" s="243" t="s">
        <v>427</v>
      </c>
      <c r="I100" s="740"/>
      <c r="J100" s="725"/>
      <c r="K100" s="353" t="s">
        <v>428</v>
      </c>
      <c r="L100" s="329"/>
      <c r="M100" s="740"/>
      <c r="N100" s="725"/>
      <c r="O100" s="353" t="s">
        <v>428</v>
      </c>
      <c r="P100" s="238"/>
      <c r="Q100" s="740"/>
      <c r="R100" s="725"/>
      <c r="S100" s="353" t="s">
        <v>428</v>
      </c>
      <c r="T100" s="330"/>
    </row>
    <row r="101" spans="1:26" s="234" customFormat="1" ht="15" customHeight="1" x14ac:dyDescent="0.2">
      <c r="A101" s="325" t="s">
        <v>434</v>
      </c>
      <c r="B101" s="732" t="s">
        <v>429</v>
      </c>
      <c r="C101" s="732"/>
      <c r="D101" s="732"/>
      <c r="E101" s="732"/>
      <c r="F101" s="732"/>
      <c r="G101" s="732"/>
      <c r="H101" s="733"/>
      <c r="I101" s="237"/>
      <c r="J101" s="329"/>
      <c r="K101" s="329"/>
      <c r="L101" s="329"/>
      <c r="M101" s="237"/>
      <c r="N101" s="329"/>
      <c r="O101" s="329"/>
      <c r="P101" s="238"/>
      <c r="Q101" s="237"/>
      <c r="R101" s="329"/>
      <c r="S101" s="329"/>
      <c r="T101" s="330"/>
    </row>
    <row r="102" spans="1:26" s="234" customFormat="1" ht="15" customHeight="1" x14ac:dyDescent="0.2">
      <c r="A102" s="325"/>
      <c r="B102" s="734" t="s">
        <v>376</v>
      </c>
      <c r="C102" s="734"/>
      <c r="D102" s="734"/>
      <c r="E102" s="734"/>
      <c r="F102" s="734"/>
      <c r="G102" s="734"/>
      <c r="H102" s="735"/>
      <c r="I102" s="237"/>
      <c r="J102" s="137"/>
      <c r="K102" s="329"/>
      <c r="L102" s="329"/>
      <c r="M102" s="239"/>
      <c r="N102" s="348"/>
      <c r="O102" s="349"/>
      <c r="P102" s="240"/>
      <c r="Q102" s="237"/>
      <c r="R102" s="137"/>
      <c r="S102" s="329"/>
      <c r="T102" s="330"/>
    </row>
    <row r="103" spans="1:26" s="234" customFormat="1" ht="15" customHeight="1" x14ac:dyDescent="0.2">
      <c r="A103" s="325"/>
      <c r="B103" s="734" t="s">
        <v>378</v>
      </c>
      <c r="C103" s="734"/>
      <c r="D103" s="734"/>
      <c r="E103" s="734"/>
      <c r="F103" s="734"/>
      <c r="G103" s="734"/>
      <c r="H103" s="735"/>
      <c r="I103" s="237"/>
      <c r="J103" s="137"/>
      <c r="K103" s="329"/>
      <c r="L103" s="329"/>
      <c r="M103" s="239"/>
      <c r="N103" s="348"/>
      <c r="O103" s="349"/>
      <c r="P103" s="240"/>
      <c r="Q103" s="237"/>
      <c r="R103" s="137"/>
      <c r="S103" s="329"/>
      <c r="T103" s="330"/>
    </row>
    <row r="104" spans="1:26" s="234" customFormat="1" ht="15" customHeight="1" x14ac:dyDescent="0.2">
      <c r="A104" s="325"/>
      <c r="B104" s="734" t="s">
        <v>377</v>
      </c>
      <c r="C104" s="734"/>
      <c r="D104" s="734"/>
      <c r="E104" s="734"/>
      <c r="F104" s="734"/>
      <c r="G104" s="734"/>
      <c r="H104" s="735"/>
      <c r="I104" s="237"/>
      <c r="J104" s="137"/>
      <c r="K104" s="329"/>
      <c r="L104" s="329"/>
      <c r="M104" s="239"/>
      <c r="N104" s="348"/>
      <c r="O104" s="349"/>
      <c r="P104" s="240"/>
      <c r="Q104" s="237"/>
      <c r="R104" s="137"/>
      <c r="S104" s="329"/>
      <c r="T104" s="330"/>
    </row>
    <row r="105" spans="1:26" s="234" customFormat="1" ht="15" customHeight="1" x14ac:dyDescent="0.2">
      <c r="A105" s="325"/>
      <c r="B105" s="734" t="s">
        <v>379</v>
      </c>
      <c r="C105" s="734"/>
      <c r="D105" s="734"/>
      <c r="E105" s="734"/>
      <c r="F105" s="734"/>
      <c r="G105" s="734"/>
      <c r="H105" s="735"/>
      <c r="I105" s="246"/>
      <c r="J105" s="247"/>
      <c r="K105" s="248"/>
      <c r="L105" s="248"/>
      <c r="M105" s="249"/>
      <c r="N105" s="250"/>
      <c r="O105" s="251"/>
      <c r="P105" s="252"/>
      <c r="Q105" s="246"/>
      <c r="R105" s="247"/>
      <c r="S105" s="248"/>
      <c r="T105" s="357"/>
    </row>
    <row r="106" spans="1:26" s="42" customFormat="1" ht="9.9499999999999993" customHeight="1" x14ac:dyDescent="0.2">
      <c r="A106" s="321"/>
      <c r="B106" s="126"/>
      <c r="C106" s="126"/>
      <c r="D106" s="126"/>
      <c r="E106" s="126"/>
      <c r="F106" s="126"/>
      <c r="G106" s="126"/>
      <c r="H106" s="126"/>
      <c r="I106" s="126"/>
      <c r="J106" s="126"/>
      <c r="K106" s="126"/>
      <c r="L106" s="126"/>
      <c r="M106" s="126"/>
      <c r="N106" s="126"/>
      <c r="O106" s="126"/>
      <c r="P106" s="126"/>
      <c r="Q106" s="126"/>
      <c r="R106" s="126"/>
      <c r="S106" s="126"/>
      <c r="T106" s="322"/>
    </row>
    <row r="107" spans="1:26" s="234" customFormat="1" ht="24.95" customHeight="1" x14ac:dyDescent="0.2">
      <c r="A107" s="358" t="s">
        <v>435</v>
      </c>
      <c r="B107" s="743" t="s">
        <v>436</v>
      </c>
      <c r="C107" s="743"/>
      <c r="D107" s="743"/>
      <c r="E107" s="743"/>
      <c r="F107" s="743"/>
      <c r="G107" s="743"/>
      <c r="H107" s="744"/>
      <c r="I107" s="745" t="s">
        <v>437</v>
      </c>
      <c r="J107" s="746"/>
      <c r="K107" s="746"/>
      <c r="L107" s="746"/>
      <c r="M107" s="745" t="s">
        <v>438</v>
      </c>
      <c r="N107" s="746"/>
      <c r="O107" s="746"/>
      <c r="P107" s="746"/>
      <c r="Q107" s="745" t="s">
        <v>439</v>
      </c>
      <c r="R107" s="746"/>
      <c r="S107" s="746"/>
      <c r="T107" s="747"/>
    </row>
    <row r="108" spans="1:26" s="234" customFormat="1" ht="15" customHeight="1" x14ac:dyDescent="0.2">
      <c r="A108" s="325" t="s">
        <v>10</v>
      </c>
      <c r="B108" s="734" t="s">
        <v>415</v>
      </c>
      <c r="C108" s="734"/>
      <c r="D108" s="734"/>
      <c r="E108" s="734"/>
      <c r="F108" s="734"/>
      <c r="G108" s="734"/>
      <c r="H108" s="735"/>
      <c r="I108" s="235"/>
      <c r="J108" s="236" t="s">
        <v>138</v>
      </c>
      <c r="K108" s="236"/>
      <c r="L108" s="236" t="s">
        <v>139</v>
      </c>
      <c r="M108" s="235"/>
      <c r="N108" s="236" t="s">
        <v>138</v>
      </c>
      <c r="O108" s="236"/>
      <c r="P108" s="236" t="s">
        <v>139</v>
      </c>
      <c r="Q108" s="235"/>
      <c r="R108" s="236" t="s">
        <v>138</v>
      </c>
      <c r="S108" s="236"/>
      <c r="T108" s="347" t="s">
        <v>139</v>
      </c>
    </row>
    <row r="109" spans="1:26" s="234" customFormat="1" ht="9.9499999999999993" customHeight="1" x14ac:dyDescent="0.2">
      <c r="A109" s="325"/>
      <c r="B109" s="748" t="s">
        <v>440</v>
      </c>
      <c r="C109" s="748"/>
      <c r="D109" s="748"/>
      <c r="E109" s="748"/>
      <c r="F109" s="748"/>
      <c r="G109" s="748"/>
      <c r="H109" s="749"/>
      <c r="I109" s="237"/>
      <c r="J109" s="329"/>
      <c r="K109" s="329"/>
      <c r="L109" s="329"/>
      <c r="M109" s="237"/>
      <c r="N109" s="329"/>
      <c r="O109" s="329"/>
      <c r="P109" s="238"/>
      <c r="Q109" s="237"/>
      <c r="R109" s="329"/>
      <c r="S109" s="329"/>
      <c r="T109" s="330"/>
    </row>
    <row r="110" spans="1:26" s="234" customFormat="1" ht="15" customHeight="1" x14ac:dyDescent="0.2">
      <c r="A110" s="325"/>
      <c r="B110" s="748"/>
      <c r="C110" s="748"/>
      <c r="D110" s="748"/>
      <c r="E110" s="748"/>
      <c r="F110" s="748"/>
      <c r="G110" s="748"/>
      <c r="H110" s="749"/>
      <c r="I110" s="750"/>
      <c r="J110" s="751"/>
      <c r="K110" s="126" t="s">
        <v>441</v>
      </c>
      <c r="L110" s="329"/>
      <c r="M110" s="750"/>
      <c r="N110" s="751"/>
      <c r="O110" s="126" t="s">
        <v>441</v>
      </c>
      <c r="P110" s="238"/>
      <c r="Q110" s="750"/>
      <c r="R110" s="751"/>
      <c r="S110" s="126" t="s">
        <v>441</v>
      </c>
      <c r="T110" s="330"/>
    </row>
    <row r="111" spans="1:26" s="234" customFormat="1" ht="15" customHeight="1" x14ac:dyDescent="0.2">
      <c r="A111" s="325" t="s">
        <v>11</v>
      </c>
      <c r="B111" s="734" t="s">
        <v>422</v>
      </c>
      <c r="C111" s="734"/>
      <c r="D111" s="734"/>
      <c r="E111" s="734"/>
      <c r="F111" s="734"/>
      <c r="G111" s="734"/>
      <c r="H111" s="735"/>
      <c r="I111" s="237"/>
      <c r="J111" s="329"/>
      <c r="K111" s="329"/>
      <c r="L111" s="329"/>
      <c r="M111" s="237"/>
      <c r="N111" s="329"/>
      <c r="O111" s="329"/>
      <c r="P111" s="238"/>
      <c r="Q111" s="237"/>
      <c r="R111" s="329"/>
      <c r="S111" s="329"/>
      <c r="T111" s="330"/>
    </row>
    <row r="112" spans="1:26" s="234" customFormat="1" ht="15" customHeight="1" x14ac:dyDescent="0.2">
      <c r="A112" s="325"/>
      <c r="B112" s="734" t="s">
        <v>423</v>
      </c>
      <c r="C112" s="734"/>
      <c r="D112" s="734"/>
      <c r="E112" s="734"/>
      <c r="F112" s="734"/>
      <c r="G112" s="734"/>
      <c r="H112" s="735"/>
      <c r="I112" s="237"/>
      <c r="J112" s="137"/>
      <c r="K112" s="329"/>
      <c r="L112" s="329"/>
      <c r="M112" s="237"/>
      <c r="N112" s="137"/>
      <c r="O112" s="329"/>
      <c r="P112" s="238"/>
      <c r="Q112" s="237"/>
      <c r="R112" s="137"/>
      <c r="S112" s="329"/>
      <c r="T112" s="330"/>
    </row>
    <row r="113" spans="1:20" s="234" customFormat="1" ht="15" customHeight="1" x14ac:dyDescent="0.2">
      <c r="A113" s="325"/>
      <c r="B113" s="734" t="s">
        <v>424</v>
      </c>
      <c r="C113" s="734"/>
      <c r="D113" s="734"/>
      <c r="E113" s="734"/>
      <c r="F113" s="734"/>
      <c r="G113" s="734"/>
      <c r="H113" s="735"/>
      <c r="I113" s="237"/>
      <c r="J113" s="137"/>
      <c r="K113" s="329"/>
      <c r="L113" s="329"/>
      <c r="M113" s="237"/>
      <c r="N113" s="137"/>
      <c r="O113" s="329"/>
      <c r="P113" s="238"/>
      <c r="Q113" s="237"/>
      <c r="R113" s="137"/>
      <c r="S113" s="329"/>
      <c r="T113" s="330"/>
    </row>
    <row r="114" spans="1:20" s="234" customFormat="1" ht="15" customHeight="1" x14ac:dyDescent="0.2">
      <c r="A114" s="325"/>
      <c r="B114" s="734" t="s">
        <v>425</v>
      </c>
      <c r="C114" s="734"/>
      <c r="D114" s="734"/>
      <c r="E114" s="734"/>
      <c r="F114" s="734"/>
      <c r="G114" s="734"/>
      <c r="H114" s="735"/>
      <c r="I114" s="237"/>
      <c r="J114" s="137"/>
      <c r="K114" s="329"/>
      <c r="L114" s="329"/>
      <c r="M114" s="237"/>
      <c r="N114" s="137"/>
      <c r="O114" s="329"/>
      <c r="P114" s="238"/>
      <c r="Q114" s="237"/>
      <c r="R114" s="137"/>
      <c r="S114" s="329"/>
      <c r="T114" s="330"/>
    </row>
    <row r="115" spans="1:20" s="234" customFormat="1" ht="15" customHeight="1" x14ac:dyDescent="0.2">
      <c r="A115" s="325"/>
      <c r="B115" s="351" t="s">
        <v>426</v>
      </c>
      <c r="C115" s="351"/>
      <c r="D115" s="351"/>
      <c r="E115" s="327"/>
      <c r="F115" s="327"/>
      <c r="G115" s="352"/>
      <c r="H115" s="243" t="s">
        <v>427</v>
      </c>
      <c r="I115" s="740"/>
      <c r="J115" s="725"/>
      <c r="K115" s="353" t="s">
        <v>428</v>
      </c>
      <c r="L115" s="329"/>
      <c r="M115" s="740"/>
      <c r="N115" s="725"/>
      <c r="O115" s="353" t="s">
        <v>428</v>
      </c>
      <c r="P115" s="238"/>
      <c r="Q115" s="740"/>
      <c r="R115" s="725"/>
      <c r="S115" s="353" t="s">
        <v>428</v>
      </c>
      <c r="T115" s="330"/>
    </row>
    <row r="116" spans="1:20" s="234" customFormat="1" ht="5.0999999999999996" customHeight="1" x14ac:dyDescent="0.2">
      <c r="A116" s="325"/>
      <c r="B116" s="351"/>
      <c r="C116" s="351"/>
      <c r="D116" s="351"/>
      <c r="E116" s="327"/>
      <c r="F116" s="327"/>
      <c r="G116" s="352"/>
      <c r="H116" s="315"/>
      <c r="I116" s="741"/>
      <c r="J116" s="742"/>
      <c r="K116" s="314"/>
      <c r="L116" s="329"/>
      <c r="M116" s="741"/>
      <c r="N116" s="742"/>
      <c r="O116" s="314"/>
      <c r="P116" s="238"/>
      <c r="Q116" s="741"/>
      <c r="R116" s="742"/>
      <c r="S116" s="314"/>
      <c r="T116" s="330"/>
    </row>
    <row r="117" spans="1:20" s="234" customFormat="1" ht="15" customHeight="1" x14ac:dyDescent="0.2">
      <c r="A117" s="325" t="s">
        <v>12</v>
      </c>
      <c r="B117" s="732" t="s">
        <v>442</v>
      </c>
      <c r="C117" s="732"/>
      <c r="D117" s="732"/>
      <c r="E117" s="732"/>
      <c r="F117" s="732"/>
      <c r="G117" s="732"/>
      <c r="H117" s="733"/>
      <c r="I117" s="237"/>
      <c r="J117" s="329" t="s">
        <v>138</v>
      </c>
      <c r="K117" s="329"/>
      <c r="L117" s="238" t="s">
        <v>139</v>
      </c>
      <c r="M117" s="237"/>
      <c r="N117" s="329" t="s">
        <v>138</v>
      </c>
      <c r="O117" s="329"/>
      <c r="P117" s="238" t="s">
        <v>139</v>
      </c>
      <c r="Q117" s="237"/>
      <c r="R117" s="329" t="s">
        <v>138</v>
      </c>
      <c r="S117" s="329"/>
      <c r="T117" s="330" t="s">
        <v>139</v>
      </c>
    </row>
    <row r="118" spans="1:20" s="234" customFormat="1" ht="15" customHeight="1" x14ac:dyDescent="0.2">
      <c r="A118" s="325" t="s">
        <v>13</v>
      </c>
      <c r="B118" s="734" t="s">
        <v>443</v>
      </c>
      <c r="C118" s="734"/>
      <c r="D118" s="734"/>
      <c r="E118" s="734"/>
      <c r="F118" s="734"/>
      <c r="G118" s="734"/>
      <c r="H118" s="735"/>
      <c r="I118" s="237"/>
      <c r="J118" s="329"/>
      <c r="K118" s="329"/>
      <c r="L118" s="329"/>
      <c r="M118" s="237"/>
      <c r="N118" s="329"/>
      <c r="O118" s="329"/>
      <c r="P118" s="238"/>
      <c r="Q118" s="237"/>
      <c r="R118" s="329"/>
      <c r="S118" s="329"/>
      <c r="T118" s="330"/>
    </row>
    <row r="119" spans="1:20" s="234" customFormat="1" ht="15" customHeight="1" x14ac:dyDescent="0.2">
      <c r="A119" s="325"/>
      <c r="B119" s="734" t="s">
        <v>423</v>
      </c>
      <c r="C119" s="734"/>
      <c r="D119" s="734"/>
      <c r="E119" s="734"/>
      <c r="F119" s="734"/>
      <c r="G119" s="734"/>
      <c r="H119" s="735"/>
      <c r="I119" s="237"/>
      <c r="J119" s="137"/>
      <c r="K119" s="329"/>
      <c r="L119" s="329"/>
      <c r="M119" s="237"/>
      <c r="N119" s="137"/>
      <c r="O119" s="329"/>
      <c r="P119" s="238"/>
      <c r="Q119" s="237"/>
      <c r="R119" s="137"/>
      <c r="S119" s="329"/>
      <c r="T119" s="330"/>
    </row>
    <row r="120" spans="1:20" s="234" customFormat="1" ht="15" customHeight="1" x14ac:dyDescent="0.2">
      <c r="A120" s="325"/>
      <c r="B120" s="734" t="s">
        <v>424</v>
      </c>
      <c r="C120" s="734"/>
      <c r="D120" s="734"/>
      <c r="E120" s="734"/>
      <c r="F120" s="734"/>
      <c r="G120" s="734"/>
      <c r="H120" s="735"/>
      <c r="I120" s="237"/>
      <c r="J120" s="137"/>
      <c r="K120" s="329"/>
      <c r="L120" s="329"/>
      <c r="M120" s="237"/>
      <c r="N120" s="137"/>
      <c r="O120" s="329"/>
      <c r="P120" s="238"/>
      <c r="Q120" s="237"/>
      <c r="R120" s="137"/>
      <c r="S120" s="329"/>
      <c r="T120" s="330"/>
    </row>
    <row r="121" spans="1:20" s="234" customFormat="1" ht="15" customHeight="1" x14ac:dyDescent="0.2">
      <c r="A121" s="325"/>
      <c r="B121" s="734" t="s">
        <v>425</v>
      </c>
      <c r="C121" s="734"/>
      <c r="D121" s="734"/>
      <c r="E121" s="734"/>
      <c r="F121" s="734"/>
      <c r="G121" s="734"/>
      <c r="H121" s="735"/>
      <c r="I121" s="237"/>
      <c r="J121" s="137"/>
      <c r="K121" s="329"/>
      <c r="L121" s="329"/>
      <c r="M121" s="237"/>
      <c r="N121" s="137"/>
      <c r="O121" s="329"/>
      <c r="P121" s="238"/>
      <c r="Q121" s="237"/>
      <c r="R121" s="137"/>
      <c r="S121" s="329"/>
      <c r="T121" s="330"/>
    </row>
    <row r="122" spans="1:20" s="234" customFormat="1" ht="15" customHeight="1" x14ac:dyDescent="0.2">
      <c r="A122" s="325"/>
      <c r="B122" s="351" t="s">
        <v>426</v>
      </c>
      <c r="C122" s="351"/>
      <c r="D122" s="351"/>
      <c r="E122" s="327"/>
      <c r="F122" s="327"/>
      <c r="G122" s="352"/>
      <c r="H122" s="243" t="s">
        <v>427</v>
      </c>
      <c r="I122" s="740"/>
      <c r="J122" s="725"/>
      <c r="K122" s="353" t="s">
        <v>428</v>
      </c>
      <c r="L122" s="329"/>
      <c r="M122" s="740"/>
      <c r="N122" s="725"/>
      <c r="O122" s="353" t="s">
        <v>428</v>
      </c>
      <c r="P122" s="238"/>
      <c r="Q122" s="740"/>
      <c r="R122" s="725"/>
      <c r="S122" s="353" t="s">
        <v>428</v>
      </c>
      <c r="T122" s="330"/>
    </row>
    <row r="123" spans="1:20" s="234" customFormat="1" ht="15" customHeight="1" x14ac:dyDescent="0.2">
      <c r="A123" s="325" t="s">
        <v>20</v>
      </c>
      <c r="B123" s="732" t="s">
        <v>429</v>
      </c>
      <c r="C123" s="732"/>
      <c r="D123" s="732"/>
      <c r="E123" s="732"/>
      <c r="F123" s="732"/>
      <c r="G123" s="732"/>
      <c r="H123" s="733"/>
      <c r="I123" s="237"/>
      <c r="J123" s="329"/>
      <c r="K123" s="329"/>
      <c r="L123" s="329"/>
      <c r="M123" s="237"/>
      <c r="N123" s="329"/>
      <c r="O123" s="329"/>
      <c r="P123" s="238"/>
      <c r="Q123" s="237"/>
      <c r="R123" s="329"/>
      <c r="S123" s="329"/>
      <c r="T123" s="330"/>
    </row>
    <row r="124" spans="1:20" s="234" customFormat="1" ht="15" customHeight="1" x14ac:dyDescent="0.2">
      <c r="A124" s="325"/>
      <c r="B124" s="734" t="s">
        <v>376</v>
      </c>
      <c r="C124" s="734"/>
      <c r="D124" s="734"/>
      <c r="E124" s="734"/>
      <c r="F124" s="734"/>
      <c r="G124" s="734"/>
      <c r="H124" s="735"/>
      <c r="I124" s="237"/>
      <c r="J124" s="137"/>
      <c r="K124" s="329"/>
      <c r="L124" s="329"/>
      <c r="M124" s="237"/>
      <c r="N124" s="137"/>
      <c r="O124" s="329"/>
      <c r="P124" s="238"/>
      <c r="Q124" s="237"/>
      <c r="R124" s="137"/>
      <c r="S124" s="329"/>
      <c r="T124" s="330"/>
    </row>
    <row r="125" spans="1:20" s="234" customFormat="1" ht="15" customHeight="1" x14ac:dyDescent="0.2">
      <c r="A125" s="325"/>
      <c r="B125" s="734" t="s">
        <v>378</v>
      </c>
      <c r="C125" s="734"/>
      <c r="D125" s="734"/>
      <c r="E125" s="734"/>
      <c r="F125" s="734"/>
      <c r="G125" s="734"/>
      <c r="H125" s="735"/>
      <c r="I125" s="237"/>
      <c r="J125" s="137"/>
      <c r="K125" s="329"/>
      <c r="L125" s="329"/>
      <c r="M125" s="237"/>
      <c r="N125" s="137"/>
      <c r="O125" s="329"/>
      <c r="P125" s="238"/>
      <c r="Q125" s="237"/>
      <c r="R125" s="137"/>
      <c r="S125" s="329"/>
      <c r="T125" s="330"/>
    </row>
    <row r="126" spans="1:20" s="234" customFormat="1" ht="15" customHeight="1" x14ac:dyDescent="0.2">
      <c r="A126" s="325"/>
      <c r="B126" s="734" t="s">
        <v>377</v>
      </c>
      <c r="C126" s="734"/>
      <c r="D126" s="734"/>
      <c r="E126" s="734"/>
      <c r="F126" s="734"/>
      <c r="G126" s="734"/>
      <c r="H126" s="735"/>
      <c r="I126" s="237"/>
      <c r="J126" s="137"/>
      <c r="K126" s="329"/>
      <c r="L126" s="329"/>
      <c r="M126" s="237"/>
      <c r="N126" s="137"/>
      <c r="O126" s="329"/>
      <c r="P126" s="238"/>
      <c r="Q126" s="237"/>
      <c r="R126" s="137"/>
      <c r="S126" s="329"/>
      <c r="T126" s="330"/>
    </row>
    <row r="127" spans="1:20" s="234" customFormat="1" ht="15" customHeight="1" x14ac:dyDescent="0.2">
      <c r="A127" s="325"/>
      <c r="B127" s="734" t="s">
        <v>379</v>
      </c>
      <c r="C127" s="734"/>
      <c r="D127" s="734"/>
      <c r="E127" s="734"/>
      <c r="F127" s="734"/>
      <c r="G127" s="734"/>
      <c r="H127" s="735"/>
      <c r="I127" s="246"/>
      <c r="J127" s="247"/>
      <c r="K127" s="248"/>
      <c r="L127" s="248"/>
      <c r="M127" s="246"/>
      <c r="N127" s="247"/>
      <c r="O127" s="248"/>
      <c r="P127" s="253"/>
      <c r="Q127" s="246"/>
      <c r="R127" s="247"/>
      <c r="S127" s="248"/>
      <c r="T127" s="357"/>
    </row>
    <row r="128" spans="1:20" s="234" customFormat="1" ht="15" customHeight="1" x14ac:dyDescent="0.2">
      <c r="A128" s="736" t="s">
        <v>444</v>
      </c>
      <c r="B128" s="737"/>
      <c r="C128" s="737"/>
      <c r="D128" s="737"/>
      <c r="E128" s="737"/>
      <c r="F128" s="737"/>
      <c r="G128" s="737"/>
      <c r="H128" s="737"/>
      <c r="I128" s="738"/>
      <c r="J128" s="738"/>
      <c r="K128" s="738"/>
      <c r="L128" s="738"/>
      <c r="M128" s="738"/>
      <c r="N128" s="738"/>
      <c r="O128" s="738"/>
      <c r="P128" s="738"/>
      <c r="Q128" s="738"/>
      <c r="R128" s="738"/>
      <c r="S128" s="738"/>
      <c r="T128" s="739"/>
    </row>
    <row r="129" spans="1:20" s="234" customFormat="1" ht="15" customHeight="1" x14ac:dyDescent="0.2">
      <c r="A129" s="325" t="s">
        <v>432</v>
      </c>
      <c r="B129" s="326" t="s">
        <v>445</v>
      </c>
      <c r="C129" s="359"/>
      <c r="D129" s="359"/>
      <c r="E129" s="359"/>
      <c r="F129" s="359"/>
      <c r="G129" s="359"/>
      <c r="H129" s="359"/>
      <c r="I129" s="329"/>
      <c r="J129" s="329"/>
      <c r="K129" s="329"/>
      <c r="L129" s="329"/>
      <c r="M129" s="329"/>
      <c r="N129" s="329"/>
      <c r="O129" s="329"/>
      <c r="P129" s="329"/>
      <c r="Q129" s="329"/>
      <c r="R129" s="329"/>
      <c r="S129" s="329"/>
      <c r="T129" s="330"/>
    </row>
    <row r="130" spans="1:20" s="234" customFormat="1" ht="15" customHeight="1" x14ac:dyDescent="0.2">
      <c r="A130" s="360"/>
      <c r="B130" s="361" t="s">
        <v>446</v>
      </c>
      <c r="C130" s="361"/>
      <c r="D130" s="361"/>
      <c r="E130" s="361" t="s">
        <v>447</v>
      </c>
      <c r="F130" s="332"/>
      <c r="G130" s="332"/>
      <c r="H130" s="361" t="s">
        <v>448</v>
      </c>
      <c r="I130" s="332"/>
      <c r="J130" s="332"/>
      <c r="K130" s="361" t="s">
        <v>449</v>
      </c>
      <c r="L130" s="332"/>
      <c r="M130" s="332"/>
      <c r="N130" s="332"/>
      <c r="O130" s="332"/>
      <c r="P130" s="327"/>
      <c r="Q130" s="329"/>
      <c r="R130" s="329"/>
      <c r="S130" s="327"/>
      <c r="T130" s="330"/>
    </row>
    <row r="131" spans="1:20" s="234" customFormat="1" ht="15" customHeight="1" x14ac:dyDescent="0.2">
      <c r="A131" s="360"/>
      <c r="B131" s="361" t="s">
        <v>450</v>
      </c>
      <c r="C131" s="361"/>
      <c r="D131" s="361"/>
      <c r="E131" s="361" t="s">
        <v>451</v>
      </c>
      <c r="F131" s="332"/>
      <c r="G131" s="332"/>
      <c r="H131" s="361" t="s">
        <v>452</v>
      </c>
      <c r="I131" s="332"/>
      <c r="J131" s="332"/>
      <c r="K131" s="361" t="s">
        <v>453</v>
      </c>
      <c r="L131" s="332"/>
      <c r="M131" s="332"/>
      <c r="N131" s="332"/>
      <c r="O131" s="332"/>
      <c r="P131" s="327"/>
      <c r="Q131" s="329"/>
      <c r="R131" s="329"/>
      <c r="S131" s="327"/>
      <c r="T131" s="330"/>
    </row>
    <row r="132" spans="1:20" s="234" customFormat="1" ht="15" customHeight="1" x14ac:dyDescent="0.2">
      <c r="A132" s="325" t="s">
        <v>433</v>
      </c>
      <c r="B132" s="326" t="s">
        <v>454</v>
      </c>
      <c r="C132" s="326"/>
      <c r="D132" s="326"/>
      <c r="E132" s="326"/>
      <c r="F132" s="326"/>
      <c r="G132" s="326"/>
      <c r="H132" s="326"/>
      <c r="I132" s="329"/>
      <c r="J132" s="329"/>
      <c r="K132" s="329"/>
      <c r="L132" s="329" t="s">
        <v>138</v>
      </c>
      <c r="M132" s="329"/>
      <c r="N132" s="329" t="s">
        <v>139</v>
      </c>
      <c r="O132" s="329"/>
      <c r="P132" s="329"/>
      <c r="Q132" s="329"/>
      <c r="R132" s="329"/>
      <c r="S132" s="329"/>
      <c r="T132" s="330"/>
    </row>
    <row r="133" spans="1:20" s="234" customFormat="1" ht="15" customHeight="1" x14ac:dyDescent="0.2">
      <c r="A133" s="325" t="s">
        <v>434</v>
      </c>
      <c r="B133" s="326" t="s">
        <v>455</v>
      </c>
      <c r="C133" s="326"/>
      <c r="D133" s="326"/>
      <c r="E133" s="326"/>
      <c r="F133" s="326"/>
      <c r="G133" s="326"/>
      <c r="H133" s="326"/>
      <c r="I133" s="329"/>
      <c r="J133" s="329"/>
      <c r="K133" s="329"/>
      <c r="L133" s="329" t="s">
        <v>138</v>
      </c>
      <c r="M133" s="329"/>
      <c r="N133" s="329" t="s">
        <v>139</v>
      </c>
      <c r="O133" s="329"/>
      <c r="P133" s="329"/>
      <c r="Q133" s="329"/>
      <c r="R133" s="329"/>
      <c r="S133" s="329"/>
      <c r="T133" s="330"/>
    </row>
    <row r="134" spans="1:20" s="234" customFormat="1" ht="15" customHeight="1" x14ac:dyDescent="0.2">
      <c r="A134" s="325" t="s">
        <v>456</v>
      </c>
      <c r="B134" s="326" t="s">
        <v>457</v>
      </c>
      <c r="C134" s="326"/>
      <c r="D134" s="326"/>
      <c r="E134" s="326"/>
      <c r="F134" s="326"/>
      <c r="G134" s="326"/>
      <c r="H134" s="326"/>
      <c r="I134" s="329"/>
      <c r="J134" s="329"/>
      <c r="K134" s="362" t="s">
        <v>427</v>
      </c>
      <c r="L134" s="725"/>
      <c r="M134" s="725"/>
      <c r="N134" s="353" t="s">
        <v>428</v>
      </c>
      <c r="O134" s="329"/>
      <c r="P134" s="329"/>
      <c r="Q134" s="329"/>
      <c r="R134" s="329"/>
      <c r="S134" s="329"/>
      <c r="T134" s="330"/>
    </row>
    <row r="135" spans="1:20" s="234" customFormat="1" ht="15" customHeight="1" x14ac:dyDescent="0.2">
      <c r="A135" s="325" t="s">
        <v>458</v>
      </c>
      <c r="B135" s="326" t="s">
        <v>459</v>
      </c>
      <c r="C135" s="326"/>
      <c r="D135" s="326"/>
      <c r="E135" s="326"/>
      <c r="F135" s="326"/>
      <c r="G135" s="326"/>
      <c r="H135" s="326"/>
      <c r="I135" s="329"/>
      <c r="J135" s="329"/>
      <c r="K135" s="329"/>
      <c r="L135" s="329" t="s">
        <v>138</v>
      </c>
      <c r="M135" s="329"/>
      <c r="N135" s="329" t="s">
        <v>139</v>
      </c>
      <c r="O135" s="329"/>
      <c r="P135" s="329"/>
      <c r="Q135" s="329"/>
      <c r="R135" s="329"/>
      <c r="S135" s="329"/>
      <c r="T135" s="330"/>
    </row>
    <row r="136" spans="1:20" s="234" customFormat="1" ht="15" customHeight="1" x14ac:dyDescent="0.2">
      <c r="A136" s="325" t="s">
        <v>460</v>
      </c>
      <c r="B136" s="326" t="s">
        <v>461</v>
      </c>
      <c r="C136" s="326"/>
      <c r="D136" s="326"/>
      <c r="E136" s="326"/>
      <c r="F136" s="326"/>
      <c r="G136" s="326"/>
      <c r="H136" s="326"/>
      <c r="I136" s="329"/>
      <c r="J136" s="329"/>
      <c r="K136" s="329"/>
      <c r="L136" s="329" t="s">
        <v>138</v>
      </c>
      <c r="M136" s="329"/>
      <c r="N136" s="329" t="s">
        <v>139</v>
      </c>
      <c r="O136" s="329"/>
      <c r="P136" s="329"/>
      <c r="Q136" s="329"/>
      <c r="R136" s="329"/>
      <c r="S136" s="329"/>
      <c r="T136" s="330"/>
    </row>
    <row r="137" spans="1:20" s="42" customFormat="1" ht="5.0999999999999996" customHeight="1" x14ac:dyDescent="0.2">
      <c r="A137" s="321"/>
      <c r="B137" s="126"/>
      <c r="C137" s="126"/>
      <c r="D137" s="126"/>
      <c r="E137" s="126"/>
      <c r="F137" s="126"/>
      <c r="G137" s="126"/>
      <c r="H137" s="126"/>
      <c r="I137" s="126"/>
      <c r="J137" s="126"/>
      <c r="K137" s="126"/>
      <c r="L137" s="126"/>
      <c r="M137" s="126"/>
      <c r="N137" s="126"/>
      <c r="O137" s="126"/>
      <c r="P137" s="126"/>
      <c r="Q137" s="126"/>
      <c r="R137" s="126"/>
      <c r="S137" s="126"/>
      <c r="T137" s="322"/>
    </row>
    <row r="138" spans="1:20" s="234" customFormat="1" ht="15" customHeight="1" x14ac:dyDescent="0.2">
      <c r="A138" s="363" t="s">
        <v>462</v>
      </c>
      <c r="B138" s="326"/>
      <c r="C138" s="326"/>
      <c r="D138" s="326"/>
      <c r="E138" s="329"/>
      <c r="F138" s="329"/>
      <c r="G138" s="329"/>
      <c r="H138" s="329"/>
      <c r="I138" s="329"/>
      <c r="J138" s="329"/>
      <c r="K138" s="329"/>
      <c r="L138" s="329"/>
      <c r="M138" s="329"/>
      <c r="N138" s="329"/>
      <c r="O138" s="329"/>
      <c r="P138" s="329"/>
      <c r="Q138" s="329"/>
      <c r="R138" s="329"/>
      <c r="S138" s="329"/>
      <c r="T138" s="330"/>
    </row>
    <row r="139" spans="1:20" s="234" customFormat="1" ht="15" customHeight="1" x14ac:dyDescent="0.2">
      <c r="A139" s="325" t="s">
        <v>10</v>
      </c>
      <c r="B139" s="326" t="s">
        <v>463</v>
      </c>
      <c r="C139" s="326"/>
      <c r="D139" s="326"/>
      <c r="E139" s="329"/>
      <c r="F139" s="329"/>
      <c r="G139" s="329"/>
      <c r="H139" s="329"/>
      <c r="I139" s="329"/>
      <c r="J139" s="329"/>
      <c r="K139" s="329"/>
      <c r="L139" s="329" t="s">
        <v>138</v>
      </c>
      <c r="M139" s="329"/>
      <c r="N139" s="329" t="s">
        <v>139</v>
      </c>
      <c r="O139" s="329"/>
      <c r="P139" s="329"/>
      <c r="Q139" s="329"/>
      <c r="R139" s="329"/>
      <c r="S139" s="329"/>
      <c r="T139" s="330"/>
    </row>
    <row r="140" spans="1:20" s="234" customFormat="1" ht="15" customHeight="1" x14ac:dyDescent="0.2">
      <c r="A140" s="325" t="s">
        <v>11</v>
      </c>
      <c r="B140" s="326" t="s">
        <v>464</v>
      </c>
      <c r="C140" s="326"/>
      <c r="D140" s="326"/>
      <c r="E140" s="329"/>
      <c r="F140" s="329"/>
      <c r="G140" s="329"/>
      <c r="H140" s="329"/>
      <c r="I140" s="329"/>
      <c r="J140" s="329"/>
      <c r="K140" s="329"/>
      <c r="L140" s="329"/>
      <c r="M140" s="364"/>
      <c r="N140" s="364"/>
      <c r="O140" s="329"/>
      <c r="P140" s="329"/>
      <c r="Q140" s="329"/>
      <c r="R140" s="329"/>
      <c r="S140" s="329"/>
      <c r="T140" s="330"/>
    </row>
    <row r="141" spans="1:20" s="234" customFormat="1" ht="15" customHeight="1" x14ac:dyDescent="0.2">
      <c r="A141" s="325"/>
      <c r="B141" s="329" t="s">
        <v>423</v>
      </c>
      <c r="C141" s="329"/>
      <c r="D141" s="329"/>
      <c r="E141" s="329"/>
      <c r="F141" s="329"/>
      <c r="G141" s="329"/>
      <c r="H141" s="328"/>
      <c r="I141" s="329"/>
      <c r="J141" s="329"/>
      <c r="K141" s="329"/>
      <c r="L141" s="329"/>
      <c r="M141" s="329"/>
      <c r="N141" s="329"/>
      <c r="O141" s="329"/>
      <c r="P141" s="329"/>
      <c r="Q141" s="329"/>
      <c r="R141" s="329"/>
      <c r="S141" s="329"/>
      <c r="T141" s="330"/>
    </row>
    <row r="142" spans="1:20" s="234" customFormat="1" ht="15" customHeight="1" x14ac:dyDescent="0.2">
      <c r="A142" s="325"/>
      <c r="B142" s="329" t="s">
        <v>424</v>
      </c>
      <c r="C142" s="329"/>
      <c r="D142" s="329"/>
      <c r="E142" s="329"/>
      <c r="F142" s="329"/>
      <c r="G142" s="329"/>
      <c r="H142" s="328"/>
      <c r="I142" s="329"/>
      <c r="J142" s="329"/>
      <c r="K142" s="329"/>
      <c r="L142" s="329"/>
      <c r="M142" s="329"/>
      <c r="N142" s="329"/>
      <c r="O142" s="329"/>
      <c r="P142" s="329"/>
      <c r="Q142" s="329"/>
      <c r="R142" s="329"/>
      <c r="S142" s="329"/>
      <c r="T142" s="330"/>
    </row>
    <row r="143" spans="1:20" s="234" customFormat="1" ht="15" customHeight="1" x14ac:dyDescent="0.2">
      <c r="A143" s="325"/>
      <c r="B143" s="329" t="s">
        <v>425</v>
      </c>
      <c r="C143" s="329"/>
      <c r="D143" s="329"/>
      <c r="E143" s="329"/>
      <c r="F143" s="329"/>
      <c r="G143" s="329"/>
      <c r="H143" s="328"/>
      <c r="I143" s="329"/>
      <c r="J143" s="329"/>
      <c r="K143" s="329"/>
      <c r="L143" s="329"/>
      <c r="M143" s="329"/>
      <c r="N143" s="329"/>
      <c r="O143" s="329"/>
      <c r="P143" s="329"/>
      <c r="Q143" s="329"/>
      <c r="R143" s="329"/>
      <c r="S143" s="329"/>
      <c r="T143" s="330"/>
    </row>
    <row r="144" spans="1:20" s="234" customFormat="1" ht="15" customHeight="1" x14ac:dyDescent="0.2">
      <c r="A144" s="325"/>
      <c r="B144" s="329" t="s">
        <v>426</v>
      </c>
      <c r="C144" s="329"/>
      <c r="D144" s="329"/>
      <c r="E144" s="329"/>
      <c r="F144" s="329"/>
      <c r="G144" s="329"/>
      <c r="H144" s="328"/>
      <c r="I144" s="329"/>
      <c r="J144" s="329"/>
      <c r="K144" s="362" t="s">
        <v>427</v>
      </c>
      <c r="L144" s="725"/>
      <c r="M144" s="725"/>
      <c r="N144" s="353" t="s">
        <v>428</v>
      </c>
      <c r="O144" s="329"/>
      <c r="P144" s="329"/>
      <c r="Q144" s="329"/>
      <c r="R144" s="329"/>
      <c r="S144" s="329"/>
      <c r="T144" s="330"/>
    </row>
    <row r="145" spans="1:20" s="234" customFormat="1" ht="5.0999999999999996" customHeight="1" x14ac:dyDescent="0.2">
      <c r="A145" s="325"/>
      <c r="B145" s="329"/>
      <c r="C145" s="329"/>
      <c r="D145" s="329"/>
      <c r="E145" s="329"/>
      <c r="F145" s="329"/>
      <c r="G145" s="329"/>
      <c r="H145" s="329"/>
      <c r="I145" s="329"/>
      <c r="J145" s="329"/>
      <c r="K145" s="329"/>
      <c r="L145" s="329"/>
      <c r="M145" s="329"/>
      <c r="N145" s="329"/>
      <c r="O145" s="329"/>
      <c r="P145" s="329"/>
      <c r="Q145" s="329"/>
      <c r="R145" s="329"/>
      <c r="S145" s="329"/>
      <c r="T145" s="330"/>
    </row>
    <row r="146" spans="1:20" s="234" customFormat="1" ht="15" customHeight="1" x14ac:dyDescent="0.2">
      <c r="A146" s="365" t="s">
        <v>465</v>
      </c>
      <c r="B146" s="335"/>
      <c r="C146" s="335"/>
      <c r="D146" s="335"/>
      <c r="E146" s="329"/>
      <c r="F146" s="329"/>
      <c r="G146" s="329"/>
      <c r="H146" s="329"/>
      <c r="I146" s="329"/>
      <c r="J146" s="329"/>
      <c r="K146" s="329"/>
      <c r="L146" s="329"/>
      <c r="M146" s="329"/>
      <c r="N146" s="329"/>
      <c r="O146" s="329"/>
      <c r="P146" s="329"/>
      <c r="Q146" s="329"/>
      <c r="R146" s="329"/>
      <c r="S146" s="329"/>
      <c r="T146" s="330"/>
    </row>
    <row r="147" spans="1:20" s="234" customFormat="1" ht="15" customHeight="1" x14ac:dyDescent="0.2">
      <c r="A147" s="325" t="s">
        <v>10</v>
      </c>
      <c r="B147" s="326" t="s">
        <v>466</v>
      </c>
      <c r="C147" s="326"/>
      <c r="D147" s="326"/>
      <c r="E147" s="329"/>
      <c r="F147" s="329"/>
      <c r="G147" s="329"/>
      <c r="H147" s="329"/>
      <c r="I147" s="329"/>
      <c r="J147" s="329"/>
      <c r="K147" s="329"/>
      <c r="L147" s="329" t="s">
        <v>138</v>
      </c>
      <c r="M147" s="329"/>
      <c r="N147" s="329" t="s">
        <v>139</v>
      </c>
      <c r="O147" s="366"/>
      <c r="P147" s="366"/>
      <c r="Q147" s="329"/>
      <c r="R147" s="329"/>
      <c r="S147" s="329"/>
      <c r="T147" s="330"/>
    </row>
    <row r="148" spans="1:20" s="234" customFormat="1" ht="15" customHeight="1" x14ac:dyDescent="0.2">
      <c r="A148" s="325" t="s">
        <v>11</v>
      </c>
      <c r="B148" s="326" t="s">
        <v>467</v>
      </c>
      <c r="C148" s="326"/>
      <c r="D148" s="326"/>
      <c r="E148" s="329"/>
      <c r="F148" s="329"/>
      <c r="G148" s="329"/>
      <c r="H148" s="329"/>
      <c r="I148" s="329"/>
      <c r="J148" s="329"/>
      <c r="K148" s="329"/>
      <c r="L148" s="329" t="s">
        <v>138</v>
      </c>
      <c r="M148" s="329"/>
      <c r="N148" s="329" t="s">
        <v>139</v>
      </c>
      <c r="O148" s="329"/>
      <c r="P148" s="329"/>
      <c r="Q148" s="329"/>
      <c r="R148" s="329"/>
      <c r="S148" s="329"/>
      <c r="T148" s="330"/>
    </row>
    <row r="149" spans="1:20" s="254" customFormat="1" ht="15" customHeight="1" x14ac:dyDescent="0.2">
      <c r="A149" s="367"/>
      <c r="B149" s="368" t="s">
        <v>468</v>
      </c>
      <c r="C149" s="368"/>
      <c r="D149" s="368"/>
      <c r="E149" s="369"/>
      <c r="F149" s="369"/>
      <c r="G149" s="369"/>
      <c r="H149" s="369"/>
      <c r="I149" s="369"/>
      <c r="J149" s="369"/>
      <c r="K149" s="369"/>
      <c r="L149" s="370"/>
      <c r="M149" s="370"/>
      <c r="N149" s="370"/>
      <c r="O149" s="369"/>
      <c r="P149" s="369"/>
      <c r="Q149" s="369"/>
      <c r="R149" s="371"/>
      <c r="S149" s="371"/>
      <c r="T149" s="372"/>
    </row>
    <row r="150" spans="1:20" s="254" customFormat="1" ht="15" customHeight="1" x14ac:dyDescent="0.2">
      <c r="A150" s="325"/>
      <c r="B150" s="371"/>
      <c r="C150" s="720"/>
      <c r="D150" s="720"/>
      <c r="E150" s="373" t="s">
        <v>503</v>
      </c>
      <c r="F150" s="369"/>
      <c r="G150" s="369"/>
      <c r="H150" s="369"/>
      <c r="I150" s="369"/>
      <c r="J150" s="369"/>
      <c r="K150" s="371"/>
      <c r="L150" s="371"/>
      <c r="M150" s="371"/>
      <c r="N150" s="371"/>
      <c r="O150" s="369"/>
      <c r="P150" s="369"/>
      <c r="Q150" s="369"/>
      <c r="R150" s="371"/>
      <c r="S150" s="371"/>
      <c r="T150" s="372"/>
    </row>
    <row r="151" spans="1:20" s="254" customFormat="1" ht="15" customHeight="1" x14ac:dyDescent="0.2">
      <c r="A151" s="325"/>
      <c r="B151" s="374" t="s">
        <v>504</v>
      </c>
      <c r="C151" s="720"/>
      <c r="D151" s="720"/>
      <c r="E151" s="373" t="s">
        <v>469</v>
      </c>
      <c r="F151" s="369"/>
      <c r="G151" s="369"/>
      <c r="H151" s="369"/>
      <c r="I151" s="369"/>
      <c r="J151" s="369"/>
      <c r="K151" s="374"/>
      <c r="L151" s="375"/>
      <c r="M151" s="375"/>
      <c r="N151" s="373"/>
      <c r="O151" s="369"/>
      <c r="P151" s="369"/>
      <c r="Q151" s="369"/>
      <c r="R151" s="371"/>
      <c r="S151" s="371"/>
      <c r="T151" s="372"/>
    </row>
    <row r="152" spans="1:20" s="254" customFormat="1" ht="15" customHeight="1" x14ac:dyDescent="0.2">
      <c r="A152" s="367"/>
      <c r="B152" s="341" t="s">
        <v>505</v>
      </c>
      <c r="C152" s="371"/>
      <c r="D152" s="368"/>
      <c r="E152" s="371"/>
      <c r="F152" s="371"/>
      <c r="G152" s="371"/>
      <c r="H152" s="371"/>
      <c r="I152" s="369"/>
      <c r="J152" s="369"/>
      <c r="K152" s="329"/>
      <c r="L152" s="369"/>
      <c r="M152" s="369"/>
      <c r="N152" s="369"/>
      <c r="O152" s="369"/>
      <c r="P152" s="369"/>
      <c r="Q152" s="369"/>
      <c r="R152" s="371"/>
      <c r="S152" s="371"/>
      <c r="T152" s="372"/>
    </row>
    <row r="153" spans="1:20" s="254" customFormat="1" ht="24.95" customHeight="1" x14ac:dyDescent="0.2">
      <c r="A153" s="367"/>
      <c r="B153" s="721"/>
      <c r="C153" s="722"/>
      <c r="D153" s="722"/>
      <c r="E153" s="722"/>
      <c r="F153" s="722"/>
      <c r="G153" s="722"/>
      <c r="H153" s="722"/>
      <c r="I153" s="722"/>
      <c r="J153" s="722"/>
      <c r="K153" s="722"/>
      <c r="L153" s="722"/>
      <c r="M153" s="723"/>
      <c r="N153" s="369"/>
      <c r="O153" s="369"/>
      <c r="P153" s="369"/>
      <c r="Q153" s="369"/>
      <c r="R153" s="371"/>
      <c r="S153" s="371"/>
      <c r="T153" s="372"/>
    </row>
    <row r="154" spans="1:20" s="234" customFormat="1" ht="15" customHeight="1" x14ac:dyDescent="0.2">
      <c r="A154" s="325" t="s">
        <v>12</v>
      </c>
      <c r="B154" s="326" t="s">
        <v>470</v>
      </c>
      <c r="C154" s="326"/>
      <c r="D154" s="326"/>
      <c r="E154" s="329"/>
      <c r="F154" s="329"/>
      <c r="G154" s="329"/>
      <c r="H154" s="329"/>
      <c r="I154" s="329" t="s">
        <v>471</v>
      </c>
      <c r="J154" s="329"/>
      <c r="K154" s="364"/>
      <c r="L154" s="729"/>
      <c r="M154" s="729"/>
      <c r="N154" s="329" t="s">
        <v>472</v>
      </c>
      <c r="O154" s="376"/>
      <c r="P154" s="376"/>
      <c r="Q154" s="329"/>
      <c r="R154" s="329"/>
      <c r="S154" s="329"/>
      <c r="T154" s="330"/>
    </row>
    <row r="155" spans="1:20" s="234" customFormat="1" ht="15" customHeight="1" x14ac:dyDescent="0.2">
      <c r="A155" s="325" t="s">
        <v>13</v>
      </c>
      <c r="B155" s="326" t="s">
        <v>473</v>
      </c>
      <c r="C155" s="326"/>
      <c r="D155" s="326"/>
      <c r="E155" s="329"/>
      <c r="F155" s="329"/>
      <c r="G155" s="329"/>
      <c r="H155" s="329"/>
      <c r="I155" s="329" t="s">
        <v>474</v>
      </c>
      <c r="J155" s="329"/>
      <c r="K155" s="364"/>
      <c r="L155" s="729"/>
      <c r="M155" s="729"/>
      <c r="N155" s="329" t="s">
        <v>475</v>
      </c>
      <c r="O155" s="329"/>
      <c r="P155" s="329"/>
      <c r="Q155" s="329"/>
      <c r="R155" s="329"/>
      <c r="S155" s="329"/>
      <c r="T155" s="330"/>
    </row>
    <row r="156" spans="1:20" s="234" customFormat="1" ht="5.0999999999999996" customHeight="1" x14ac:dyDescent="0.2">
      <c r="A156" s="325"/>
      <c r="B156" s="137"/>
      <c r="C156" s="137"/>
      <c r="D156" s="137"/>
      <c r="E156" s="329"/>
      <c r="F156" s="329"/>
      <c r="G156" s="329"/>
      <c r="H156" s="329"/>
      <c r="I156" s="329"/>
      <c r="J156" s="327"/>
      <c r="K156" s="327"/>
      <c r="L156" s="377"/>
      <c r="M156" s="377"/>
      <c r="N156" s="329"/>
      <c r="O156" s="329"/>
      <c r="P156" s="329"/>
      <c r="Q156" s="329"/>
      <c r="R156" s="329"/>
      <c r="S156" s="329"/>
      <c r="T156" s="330"/>
    </row>
    <row r="157" spans="1:20" s="234" customFormat="1" ht="15" customHeight="1" x14ac:dyDescent="0.2">
      <c r="A157" s="365" t="s">
        <v>476</v>
      </c>
      <c r="B157" s="335"/>
      <c r="C157" s="335"/>
      <c r="D157" s="335"/>
      <c r="E157" s="329"/>
      <c r="F157" s="329"/>
      <c r="G157" s="329"/>
      <c r="H157" s="329"/>
      <c r="I157" s="329"/>
      <c r="J157" s="329"/>
      <c r="K157" s="329"/>
      <c r="L157" s="329"/>
      <c r="M157" s="329"/>
      <c r="N157" s="329"/>
      <c r="O157" s="329"/>
      <c r="P157" s="329"/>
      <c r="Q157" s="329"/>
      <c r="R157" s="329"/>
      <c r="S157" s="329"/>
      <c r="T157" s="330"/>
    </row>
    <row r="158" spans="1:20" s="234" customFormat="1" ht="15" customHeight="1" x14ac:dyDescent="0.2">
      <c r="A158" s="325" t="s">
        <v>10</v>
      </c>
      <c r="B158" s="326" t="s">
        <v>477</v>
      </c>
      <c r="C158" s="326"/>
      <c r="D158" s="326"/>
      <c r="E158" s="329"/>
      <c r="F158" s="329"/>
      <c r="G158" s="329"/>
      <c r="H158" s="329"/>
      <c r="I158" s="329"/>
      <c r="J158" s="329"/>
      <c r="K158" s="329"/>
      <c r="L158" s="329" t="s">
        <v>138</v>
      </c>
      <c r="M158" s="329"/>
      <c r="N158" s="329" t="s">
        <v>139</v>
      </c>
      <c r="O158" s="329"/>
      <c r="P158" s="329"/>
      <c r="Q158" s="329"/>
      <c r="R158" s="329"/>
      <c r="S158" s="329"/>
      <c r="T158" s="330"/>
    </row>
    <row r="159" spans="1:20" s="234" customFormat="1" ht="15" customHeight="1" x14ac:dyDescent="0.2">
      <c r="A159" s="325" t="s">
        <v>11</v>
      </c>
      <c r="B159" s="326" t="s">
        <v>478</v>
      </c>
      <c r="C159" s="326"/>
      <c r="D159" s="326"/>
      <c r="E159" s="329"/>
      <c r="F159" s="329"/>
      <c r="G159" s="329"/>
      <c r="H159" s="329"/>
      <c r="I159" s="329"/>
      <c r="J159" s="329"/>
      <c r="K159" s="329"/>
      <c r="L159" s="329" t="s">
        <v>138</v>
      </c>
      <c r="M159" s="329"/>
      <c r="N159" s="329" t="s">
        <v>139</v>
      </c>
      <c r="O159" s="329"/>
      <c r="P159" s="329"/>
      <c r="Q159" s="329"/>
      <c r="R159" s="329"/>
      <c r="S159" s="329"/>
      <c r="T159" s="330"/>
    </row>
    <row r="160" spans="1:20" s="234" customFormat="1" ht="15" customHeight="1" x14ac:dyDescent="0.2">
      <c r="A160" s="325" t="s">
        <v>12</v>
      </c>
      <c r="B160" s="326" t="s">
        <v>479</v>
      </c>
      <c r="C160" s="326"/>
      <c r="D160" s="326"/>
      <c r="E160" s="329"/>
      <c r="F160" s="329"/>
      <c r="G160" s="329"/>
      <c r="H160" s="329"/>
      <c r="I160" s="329"/>
      <c r="J160" s="329"/>
      <c r="K160" s="344" t="s">
        <v>480</v>
      </c>
      <c r="L160" s="729"/>
      <c r="M160" s="729"/>
      <c r="N160" s="314" t="s">
        <v>481</v>
      </c>
      <c r="O160" s="329"/>
      <c r="P160" s="329"/>
      <c r="Q160" s="329"/>
      <c r="R160" s="329"/>
      <c r="S160" s="329"/>
      <c r="T160" s="330"/>
    </row>
    <row r="161" spans="1:23" s="234" customFormat="1" ht="5.0999999999999996" customHeight="1" x14ac:dyDescent="0.2">
      <c r="A161" s="325"/>
      <c r="B161" s="329"/>
      <c r="C161" s="329"/>
      <c r="D161" s="329"/>
      <c r="E161" s="329"/>
      <c r="F161" s="329"/>
      <c r="G161" s="329"/>
      <c r="H161" s="329"/>
      <c r="I161" s="329"/>
      <c r="J161" s="329"/>
      <c r="K161" s="329"/>
      <c r="L161" s="329"/>
      <c r="M161" s="329"/>
      <c r="N161" s="329"/>
      <c r="O161" s="329"/>
      <c r="P161" s="329"/>
      <c r="Q161" s="329"/>
      <c r="R161" s="329"/>
      <c r="S161" s="329"/>
      <c r="T161" s="330"/>
    </row>
    <row r="162" spans="1:23" s="234" customFormat="1" ht="15" customHeight="1" x14ac:dyDescent="0.2">
      <c r="A162" s="365" t="s">
        <v>482</v>
      </c>
      <c r="B162" s="335"/>
      <c r="C162" s="335"/>
      <c r="D162" s="335"/>
      <c r="E162" s="329"/>
      <c r="F162" s="329"/>
      <c r="G162" s="329"/>
      <c r="H162" s="329"/>
      <c r="I162" s="329"/>
      <c r="J162" s="126"/>
      <c r="K162" s="126"/>
      <c r="L162" s="126"/>
      <c r="M162" s="126"/>
      <c r="N162" s="126"/>
      <c r="O162" s="126"/>
      <c r="P162" s="730" t="s">
        <v>506</v>
      </c>
      <c r="Q162" s="730"/>
      <c r="R162" s="730"/>
      <c r="S162" s="730"/>
      <c r="T162" s="330"/>
    </row>
    <row r="163" spans="1:23" s="234" customFormat="1" ht="15" customHeight="1" x14ac:dyDescent="0.2">
      <c r="A163" s="325" t="s">
        <v>10</v>
      </c>
      <c r="B163" s="326" t="s">
        <v>483</v>
      </c>
      <c r="C163" s="326"/>
      <c r="D163" s="326"/>
      <c r="E163" s="329"/>
      <c r="F163" s="329"/>
      <c r="G163" s="329"/>
      <c r="H163" s="329"/>
      <c r="I163" s="329"/>
      <c r="J163" s="328"/>
      <c r="K163" s="126"/>
      <c r="L163" s="126"/>
      <c r="M163" s="126"/>
      <c r="N163" s="126"/>
      <c r="O163" s="126"/>
      <c r="P163" s="730"/>
      <c r="Q163" s="730"/>
      <c r="R163" s="730"/>
      <c r="S163" s="730"/>
      <c r="T163" s="330"/>
    </row>
    <row r="164" spans="1:23" s="234" customFormat="1" ht="15" customHeight="1" x14ac:dyDescent="0.2">
      <c r="A164" s="325"/>
      <c r="B164" s="326" t="s">
        <v>484</v>
      </c>
      <c r="C164" s="329"/>
      <c r="D164" s="329"/>
      <c r="E164" s="378"/>
      <c r="F164" s="329"/>
      <c r="G164" s="329"/>
      <c r="H164" s="329"/>
      <c r="I164" s="329"/>
      <c r="J164" s="329"/>
      <c r="K164" s="329"/>
      <c r="L164" s="329" t="s">
        <v>138</v>
      </c>
      <c r="M164" s="329"/>
      <c r="N164" s="329" t="s">
        <v>139</v>
      </c>
      <c r="O164" s="329"/>
      <c r="P164" s="344" t="s">
        <v>406</v>
      </c>
      <c r="Q164" s="731"/>
      <c r="R164" s="731"/>
      <c r="S164" s="126" t="s">
        <v>485</v>
      </c>
      <c r="T164" s="379"/>
    </row>
    <row r="165" spans="1:23" s="234" customFormat="1" ht="15" customHeight="1" x14ac:dyDescent="0.2">
      <c r="A165" s="325"/>
      <c r="B165" s="326" t="s">
        <v>486</v>
      </c>
      <c r="C165" s="329"/>
      <c r="D165" s="329"/>
      <c r="E165" s="378"/>
      <c r="F165" s="329"/>
      <c r="G165" s="329"/>
      <c r="H165" s="329"/>
      <c r="I165" s="329"/>
      <c r="J165" s="329"/>
      <c r="K165" s="329"/>
      <c r="L165" s="329" t="s">
        <v>138</v>
      </c>
      <c r="M165" s="329"/>
      <c r="N165" s="329" t="s">
        <v>139</v>
      </c>
      <c r="O165" s="329"/>
      <c r="P165" s="344" t="s">
        <v>406</v>
      </c>
      <c r="Q165" s="731"/>
      <c r="R165" s="731"/>
      <c r="S165" s="126" t="s">
        <v>485</v>
      </c>
      <c r="T165" s="379"/>
    </row>
    <row r="166" spans="1:23" s="234" customFormat="1" ht="15" customHeight="1" x14ac:dyDescent="0.2">
      <c r="A166" s="325"/>
      <c r="B166" s="326" t="s">
        <v>487</v>
      </c>
      <c r="C166" s="329"/>
      <c r="D166" s="329"/>
      <c r="E166" s="329"/>
      <c r="F166" s="329"/>
      <c r="G166" s="329"/>
      <c r="H166" s="329"/>
      <c r="I166" s="329"/>
      <c r="J166" s="329"/>
      <c r="K166" s="329"/>
      <c r="L166" s="329" t="s">
        <v>138</v>
      </c>
      <c r="M166" s="329"/>
      <c r="N166" s="329" t="s">
        <v>139</v>
      </c>
      <c r="O166" s="329"/>
      <c r="P166" s="344" t="s">
        <v>406</v>
      </c>
      <c r="Q166" s="731"/>
      <c r="R166" s="731"/>
      <c r="S166" s="126" t="s">
        <v>485</v>
      </c>
      <c r="T166" s="379"/>
    </row>
    <row r="167" spans="1:23" s="234" customFormat="1" ht="5.0999999999999996" customHeight="1" x14ac:dyDescent="0.2">
      <c r="A167" s="325"/>
      <c r="B167" s="329"/>
      <c r="C167" s="329"/>
      <c r="D167" s="329"/>
      <c r="E167" s="329"/>
      <c r="F167" s="329"/>
      <c r="G167" s="329"/>
      <c r="H167" s="329"/>
      <c r="I167" s="329"/>
      <c r="J167" s="329"/>
      <c r="K167" s="329"/>
      <c r="L167" s="329"/>
      <c r="M167" s="329"/>
      <c r="N167" s="329"/>
      <c r="O167" s="329"/>
      <c r="P167" s="329"/>
      <c r="Q167" s="329"/>
      <c r="R167" s="329"/>
      <c r="S167" s="329"/>
      <c r="T167" s="330"/>
    </row>
    <row r="168" spans="1:23" s="242" customFormat="1" ht="15" customHeight="1" x14ac:dyDescent="0.2">
      <c r="A168" s="380" t="s">
        <v>488</v>
      </c>
      <c r="B168" s="381"/>
      <c r="C168" s="381"/>
      <c r="D168" s="381"/>
      <c r="E168" s="382"/>
      <c r="F168" s="382"/>
      <c r="G168" s="382"/>
      <c r="H168" s="382"/>
      <c r="I168" s="382"/>
      <c r="J168" s="382"/>
      <c r="K168" s="126"/>
      <c r="L168" s="724" t="s">
        <v>66</v>
      </c>
      <c r="M168" s="724"/>
      <c r="N168" s="324"/>
      <c r="O168" s="126"/>
      <c r="P168" s="724" t="s">
        <v>57</v>
      </c>
      <c r="Q168" s="724"/>
      <c r="R168" s="324"/>
      <c r="S168" s="382"/>
      <c r="T168" s="383"/>
      <c r="U168" s="234"/>
      <c r="V168" s="234"/>
      <c r="W168" s="234"/>
    </row>
    <row r="169" spans="1:23" s="242" customFormat="1" ht="15" customHeight="1" x14ac:dyDescent="0.2">
      <c r="A169" s="384" t="s">
        <v>10</v>
      </c>
      <c r="B169" s="385" t="s">
        <v>489</v>
      </c>
      <c r="C169" s="385"/>
      <c r="D169" s="385"/>
      <c r="E169" s="382"/>
      <c r="F169" s="382"/>
      <c r="G169" s="382"/>
      <c r="H169" s="382"/>
      <c r="I169" s="382"/>
      <c r="J169" s="328"/>
      <c r="K169" s="328"/>
      <c r="L169" s="327" t="s">
        <v>138</v>
      </c>
      <c r="M169" s="328"/>
      <c r="N169" s="327" t="s">
        <v>139</v>
      </c>
      <c r="O169" s="328"/>
      <c r="P169" s="327" t="s">
        <v>138</v>
      </c>
      <c r="Q169" s="328"/>
      <c r="R169" s="327" t="s">
        <v>139</v>
      </c>
      <c r="S169" s="329"/>
      <c r="T169" s="383"/>
      <c r="U169" s="234"/>
      <c r="V169" s="234"/>
      <c r="W169" s="234"/>
    </row>
    <row r="170" spans="1:23" s="242" customFormat="1" ht="15" customHeight="1" x14ac:dyDescent="0.2">
      <c r="A170" s="384" t="s">
        <v>11</v>
      </c>
      <c r="B170" s="385" t="s">
        <v>490</v>
      </c>
      <c r="C170" s="385"/>
      <c r="D170" s="385"/>
      <c r="E170" s="382"/>
      <c r="F170" s="382"/>
      <c r="G170" s="382"/>
      <c r="H170" s="382"/>
      <c r="I170" s="382"/>
      <c r="J170" s="328"/>
      <c r="K170" s="328"/>
      <c r="L170" s="327" t="s">
        <v>138</v>
      </c>
      <c r="M170" s="328"/>
      <c r="N170" s="327" t="s">
        <v>139</v>
      </c>
      <c r="O170" s="328"/>
      <c r="P170" s="327" t="s">
        <v>138</v>
      </c>
      <c r="Q170" s="328"/>
      <c r="R170" s="327" t="s">
        <v>139</v>
      </c>
      <c r="S170" s="329"/>
      <c r="T170" s="383"/>
      <c r="U170" s="234"/>
      <c r="V170" s="234"/>
      <c r="W170" s="234"/>
    </row>
    <row r="171" spans="1:23" s="242" customFormat="1" ht="15" customHeight="1" x14ac:dyDescent="0.2">
      <c r="A171" s="384"/>
      <c r="B171" s="382" t="s">
        <v>491</v>
      </c>
      <c r="C171" s="382"/>
      <c r="D171" s="382"/>
      <c r="E171" s="382"/>
      <c r="F171" s="382"/>
      <c r="G171" s="382"/>
      <c r="H171" s="382"/>
      <c r="I171" s="382"/>
      <c r="J171" s="382"/>
      <c r="K171" s="386" t="s">
        <v>406</v>
      </c>
      <c r="L171" s="725"/>
      <c r="M171" s="725"/>
      <c r="N171" s="382"/>
      <c r="O171" s="382"/>
      <c r="P171" s="387" t="s">
        <v>406</v>
      </c>
      <c r="Q171" s="725"/>
      <c r="R171" s="725"/>
      <c r="S171" s="382"/>
      <c r="T171" s="383"/>
      <c r="U171" s="234"/>
      <c r="V171" s="234"/>
      <c r="W171" s="234"/>
    </row>
    <row r="172" spans="1:23" s="242" customFormat="1" ht="5.0999999999999996" customHeight="1" x14ac:dyDescent="0.2">
      <c r="A172" s="384"/>
      <c r="B172" s="382"/>
      <c r="C172" s="382"/>
      <c r="D172" s="382"/>
      <c r="E172" s="382"/>
      <c r="F172" s="382"/>
      <c r="G172" s="382"/>
      <c r="H172" s="382"/>
      <c r="I172" s="382"/>
      <c r="J172" s="382"/>
      <c r="K172" s="382"/>
      <c r="L172" s="382"/>
      <c r="M172" s="388"/>
      <c r="N172" s="382"/>
      <c r="O172" s="382"/>
      <c r="P172" s="382"/>
      <c r="Q172" s="382"/>
      <c r="R172" s="382"/>
      <c r="S172" s="382"/>
      <c r="T172" s="383"/>
      <c r="U172" s="234"/>
      <c r="V172" s="234"/>
      <c r="W172" s="234"/>
    </row>
    <row r="173" spans="1:23" s="234" customFormat="1" ht="15" customHeight="1" x14ac:dyDescent="0.2">
      <c r="A173" s="365" t="s">
        <v>492</v>
      </c>
      <c r="B173" s="335"/>
      <c r="C173" s="335"/>
      <c r="D173" s="335"/>
      <c r="E173" s="329"/>
      <c r="F173" s="329"/>
      <c r="G173" s="329"/>
      <c r="H173" s="329"/>
      <c r="I173" s="329"/>
      <c r="J173" s="382"/>
      <c r="K173" s="126"/>
      <c r="L173" s="724" t="s">
        <v>66</v>
      </c>
      <c r="M173" s="724"/>
      <c r="N173" s="324"/>
      <c r="O173" s="126"/>
      <c r="P173" s="724" t="s">
        <v>57</v>
      </c>
      <c r="Q173" s="724"/>
      <c r="R173" s="324"/>
      <c r="S173" s="329"/>
      <c r="T173" s="330"/>
    </row>
    <row r="174" spans="1:23" s="234" customFormat="1" ht="15" customHeight="1" x14ac:dyDescent="0.2">
      <c r="A174" s="325" t="s">
        <v>10</v>
      </c>
      <c r="B174" s="326" t="s">
        <v>493</v>
      </c>
      <c r="C174" s="326"/>
      <c r="D174" s="326"/>
      <c r="E174" s="329"/>
      <c r="F174" s="329"/>
      <c r="G174" s="329"/>
      <c r="H174" s="329"/>
      <c r="I174" s="329"/>
      <c r="J174" s="328"/>
      <c r="K174" s="328"/>
      <c r="L174" s="327" t="s">
        <v>138</v>
      </c>
      <c r="M174" s="328"/>
      <c r="N174" s="327" t="s">
        <v>139</v>
      </c>
      <c r="O174" s="328"/>
      <c r="P174" s="327" t="s">
        <v>138</v>
      </c>
      <c r="Q174" s="328"/>
      <c r="R174" s="327" t="s">
        <v>139</v>
      </c>
      <c r="S174" s="329"/>
      <c r="T174" s="330"/>
    </row>
    <row r="175" spans="1:23" s="234" customFormat="1" ht="5.0999999999999996" customHeight="1" x14ac:dyDescent="0.2">
      <c r="A175" s="325"/>
      <c r="B175" s="329"/>
      <c r="C175" s="329"/>
      <c r="D175" s="329"/>
      <c r="E175" s="329"/>
      <c r="F175" s="329"/>
      <c r="G175" s="329"/>
      <c r="H175" s="329"/>
      <c r="I175" s="329"/>
      <c r="J175" s="329"/>
      <c r="K175" s="329"/>
      <c r="L175" s="329"/>
      <c r="M175" s="329"/>
      <c r="N175" s="329"/>
      <c r="O175" s="329"/>
      <c r="P175" s="329"/>
      <c r="Q175" s="329"/>
      <c r="R175" s="329"/>
      <c r="S175" s="329"/>
      <c r="T175" s="330"/>
    </row>
    <row r="176" spans="1:23" s="234" customFormat="1" ht="15" customHeight="1" x14ac:dyDescent="0.2">
      <c r="A176" s="365" t="s">
        <v>494</v>
      </c>
      <c r="B176" s="335"/>
      <c r="C176" s="335"/>
      <c r="D176" s="335"/>
      <c r="E176" s="329"/>
      <c r="F176" s="329"/>
      <c r="G176" s="329"/>
      <c r="H176" s="329"/>
      <c r="I176" s="329"/>
      <c r="J176" s="382"/>
      <c r="K176" s="126"/>
      <c r="L176" s="724" t="s">
        <v>66</v>
      </c>
      <c r="M176" s="724"/>
      <c r="N176" s="324"/>
      <c r="O176" s="126"/>
      <c r="P176" s="724" t="s">
        <v>57</v>
      </c>
      <c r="Q176" s="724"/>
      <c r="R176" s="324"/>
      <c r="S176" s="329"/>
      <c r="T176" s="330"/>
    </row>
    <row r="177" spans="1:20" s="234" customFormat="1" ht="15" customHeight="1" x14ac:dyDescent="0.2">
      <c r="A177" s="325" t="s">
        <v>10</v>
      </c>
      <c r="B177" s="326" t="s">
        <v>495</v>
      </c>
      <c r="C177" s="326"/>
      <c r="D177" s="326"/>
      <c r="E177" s="329"/>
      <c r="F177" s="329"/>
      <c r="G177" s="329"/>
      <c r="H177" s="329"/>
      <c r="I177" s="329"/>
      <c r="J177" s="328"/>
      <c r="K177" s="328"/>
      <c r="L177" s="327" t="s">
        <v>138</v>
      </c>
      <c r="M177" s="328"/>
      <c r="N177" s="327" t="s">
        <v>139</v>
      </c>
      <c r="O177" s="328"/>
      <c r="P177" s="327" t="s">
        <v>138</v>
      </c>
      <c r="Q177" s="328"/>
      <c r="R177" s="327" t="s">
        <v>139</v>
      </c>
      <c r="S177" s="329"/>
      <c r="T177" s="330"/>
    </row>
    <row r="178" spans="1:20" s="234" customFormat="1" ht="5.0999999999999996" customHeight="1" x14ac:dyDescent="0.2">
      <c r="A178" s="325"/>
      <c r="B178" s="326"/>
      <c r="C178" s="326"/>
      <c r="D178" s="326"/>
      <c r="E178" s="329"/>
      <c r="F178" s="329"/>
      <c r="G178" s="329"/>
      <c r="H178" s="329"/>
      <c r="I178" s="329"/>
      <c r="J178" s="382"/>
      <c r="K178" s="382"/>
      <c r="L178" s="382"/>
      <c r="M178" s="388"/>
      <c r="N178" s="382"/>
      <c r="O178" s="382"/>
      <c r="P178" s="382"/>
      <c r="Q178" s="329"/>
      <c r="R178" s="329"/>
      <c r="S178" s="329"/>
      <c r="T178" s="330"/>
    </row>
    <row r="179" spans="1:20" s="234" customFormat="1" ht="15" customHeight="1" x14ac:dyDescent="0.2">
      <c r="A179" s="365" t="s">
        <v>496</v>
      </c>
      <c r="B179" s="335"/>
      <c r="C179" s="335"/>
      <c r="D179" s="335"/>
      <c r="E179" s="329"/>
      <c r="F179" s="329"/>
      <c r="G179" s="329"/>
      <c r="H179" s="329"/>
      <c r="I179" s="329"/>
      <c r="J179" s="382"/>
      <c r="K179" s="381"/>
      <c r="L179" s="381"/>
      <c r="M179" s="389"/>
      <c r="N179" s="329"/>
      <c r="O179" s="324"/>
      <c r="P179" s="724" t="s">
        <v>57</v>
      </c>
      <c r="Q179" s="724"/>
      <c r="R179" s="324"/>
      <c r="S179" s="329"/>
      <c r="T179" s="330"/>
    </row>
    <row r="180" spans="1:20" s="234" customFormat="1" ht="15" customHeight="1" x14ac:dyDescent="0.2">
      <c r="A180" s="325" t="s">
        <v>10</v>
      </c>
      <c r="B180" s="326" t="s">
        <v>497</v>
      </c>
      <c r="C180" s="326"/>
      <c r="D180" s="326"/>
      <c r="E180" s="329"/>
      <c r="F180" s="329"/>
      <c r="G180" s="329"/>
      <c r="H180" s="329"/>
      <c r="I180" s="329"/>
      <c r="J180" s="382"/>
      <c r="K180" s="382"/>
      <c r="L180" s="329"/>
      <c r="M180" s="329"/>
      <c r="N180" s="328"/>
      <c r="O180" s="328"/>
      <c r="P180" s="327" t="s">
        <v>138</v>
      </c>
      <c r="Q180" s="328"/>
      <c r="R180" s="327" t="s">
        <v>139</v>
      </c>
      <c r="S180" s="329"/>
      <c r="T180" s="330"/>
    </row>
    <row r="181" spans="1:20" s="234" customFormat="1" ht="15" customHeight="1" x14ac:dyDescent="0.2">
      <c r="A181" s="325" t="s">
        <v>11</v>
      </c>
      <c r="B181" s="326" t="s">
        <v>498</v>
      </c>
      <c r="C181" s="326"/>
      <c r="D181" s="326"/>
      <c r="E181" s="329"/>
      <c r="F181" s="329"/>
      <c r="G181" s="329"/>
      <c r="H181" s="329"/>
      <c r="I181" s="329"/>
      <c r="J181" s="381"/>
      <c r="K181" s="381"/>
      <c r="L181" s="329"/>
      <c r="M181" s="329"/>
      <c r="N181" s="329"/>
      <c r="O181" s="329"/>
      <c r="P181" s="387" t="s">
        <v>406</v>
      </c>
      <c r="Q181" s="725"/>
      <c r="R181" s="725"/>
      <c r="S181" s="329"/>
      <c r="T181" s="330"/>
    </row>
    <row r="182" spans="1:20" s="234" customFormat="1" ht="15" customHeight="1" x14ac:dyDescent="0.2">
      <c r="A182" s="325" t="s">
        <v>12</v>
      </c>
      <c r="B182" s="326" t="s">
        <v>499</v>
      </c>
      <c r="C182" s="326"/>
      <c r="D182" s="326"/>
      <c r="E182" s="329"/>
      <c r="F182" s="329"/>
      <c r="G182" s="329"/>
      <c r="H182" s="329"/>
      <c r="I182" s="329"/>
      <c r="J182" s="329"/>
      <c r="K182" s="329"/>
      <c r="L182" s="329"/>
      <c r="M182" s="329"/>
      <c r="N182" s="329"/>
      <c r="O182" s="329"/>
      <c r="P182" s="329"/>
      <c r="Q182" s="329"/>
      <c r="R182" s="329"/>
      <c r="S182" s="329"/>
      <c r="T182" s="330"/>
    </row>
    <row r="183" spans="1:20" s="234" customFormat="1" ht="24.95" customHeight="1" x14ac:dyDescent="0.2">
      <c r="A183" s="129"/>
      <c r="B183" s="726"/>
      <c r="C183" s="727"/>
      <c r="D183" s="727"/>
      <c r="E183" s="727"/>
      <c r="F183" s="727"/>
      <c r="G183" s="727"/>
      <c r="H183" s="727"/>
      <c r="I183" s="727"/>
      <c r="J183" s="727"/>
      <c r="K183" s="727"/>
      <c r="L183" s="727"/>
      <c r="M183" s="727"/>
      <c r="N183" s="727"/>
      <c r="O183" s="727"/>
      <c r="P183" s="727"/>
      <c r="Q183" s="727"/>
      <c r="R183" s="727"/>
      <c r="S183" s="728"/>
      <c r="T183" s="390"/>
    </row>
    <row r="184" spans="1:20" s="234" customFormat="1" ht="5.0999999999999996" customHeight="1" x14ac:dyDescent="0.2">
      <c r="A184" s="129"/>
      <c r="B184" s="391"/>
      <c r="C184" s="391"/>
      <c r="D184" s="391"/>
      <c r="E184" s="391"/>
      <c r="F184" s="391"/>
      <c r="G184" s="391"/>
      <c r="H184" s="391"/>
      <c r="I184" s="391"/>
      <c r="J184" s="391"/>
      <c r="K184" s="391"/>
      <c r="L184" s="391"/>
      <c r="M184" s="391"/>
      <c r="N184" s="391"/>
      <c r="O184" s="391"/>
      <c r="P184" s="391"/>
      <c r="Q184" s="391"/>
      <c r="R184" s="391"/>
      <c r="S184" s="392"/>
      <c r="T184" s="390"/>
    </row>
    <row r="185" spans="1:20" s="42" customFormat="1" ht="15" customHeight="1" x14ac:dyDescent="0.2">
      <c r="A185" s="321"/>
      <c r="B185" s="724" t="s">
        <v>500</v>
      </c>
      <c r="C185" s="724"/>
      <c r="D185" s="724"/>
      <c r="E185" s="724"/>
      <c r="F185" s="724"/>
      <c r="G185" s="724"/>
      <c r="H185" s="724"/>
      <c r="I185" s="724"/>
      <c r="J185" s="724"/>
      <c r="K185" s="724"/>
      <c r="L185" s="724"/>
      <c r="M185" s="724"/>
      <c r="N185" s="724"/>
      <c r="O185" s="724"/>
      <c r="P185" s="724"/>
      <c r="Q185" s="724"/>
      <c r="R185" s="724"/>
      <c r="S185" s="724"/>
      <c r="T185" s="322"/>
    </row>
    <row r="186" spans="1:20" s="42" customFormat="1" ht="15" customHeight="1" x14ac:dyDescent="0.2">
      <c r="A186" s="321"/>
      <c r="B186" s="537" t="s">
        <v>501</v>
      </c>
      <c r="C186" s="537"/>
      <c r="D186" s="537"/>
      <c r="E186" s="537"/>
      <c r="F186" s="537"/>
      <c r="G186" s="537"/>
      <c r="H186" s="537"/>
      <c r="I186" s="537"/>
      <c r="J186" s="537"/>
      <c r="K186" s="537"/>
      <c r="L186" s="537"/>
      <c r="M186" s="537"/>
      <c r="N186" s="537"/>
      <c r="O186" s="537"/>
      <c r="P186" s="537"/>
      <c r="Q186" s="537"/>
      <c r="R186" s="537"/>
      <c r="S186" s="537"/>
      <c r="T186" s="322"/>
    </row>
    <row r="187" spans="1:20" s="42" customFormat="1" ht="35.1" customHeight="1" x14ac:dyDescent="0.2">
      <c r="A187" s="321"/>
      <c r="B187" s="711"/>
      <c r="C187" s="712"/>
      <c r="D187" s="712"/>
      <c r="E187" s="712"/>
      <c r="F187" s="712"/>
      <c r="G187" s="712"/>
      <c r="H187" s="712"/>
      <c r="I187" s="712"/>
      <c r="J187" s="712"/>
      <c r="K187" s="712"/>
      <c r="L187" s="712"/>
      <c r="M187" s="712"/>
      <c r="N187" s="712"/>
      <c r="O187" s="712"/>
      <c r="P187" s="712"/>
      <c r="Q187" s="712"/>
      <c r="R187" s="712"/>
      <c r="S187" s="713"/>
      <c r="T187" s="322"/>
    </row>
    <row r="188" spans="1:20" s="42" customFormat="1" ht="15" customHeight="1" x14ac:dyDescent="0.2">
      <c r="A188" s="321"/>
      <c r="B188" s="126"/>
      <c r="C188" s="126"/>
      <c r="D188" s="126"/>
      <c r="E188" s="126"/>
      <c r="F188" s="126"/>
      <c r="G188" s="126"/>
      <c r="H188" s="126"/>
      <c r="I188" s="126"/>
      <c r="J188" s="126"/>
      <c r="K188" s="126"/>
      <c r="L188" s="126"/>
      <c r="M188" s="126"/>
      <c r="N188" s="126"/>
      <c r="O188" s="126"/>
      <c r="P188" s="126"/>
      <c r="Q188" s="126"/>
      <c r="R188" s="126"/>
      <c r="S188" s="126"/>
      <c r="T188" s="322"/>
    </row>
    <row r="189" spans="1:20" s="42" customFormat="1" ht="15" customHeight="1" x14ac:dyDescent="0.2">
      <c r="A189" s="714" t="s">
        <v>502</v>
      </c>
      <c r="B189" s="715"/>
      <c r="C189" s="715"/>
      <c r="D189" s="715"/>
      <c r="E189" s="715"/>
      <c r="F189" s="715"/>
      <c r="G189" s="715"/>
      <c r="H189" s="715"/>
      <c r="I189" s="715"/>
      <c r="J189" s="715"/>
      <c r="K189" s="715"/>
      <c r="L189" s="715"/>
      <c r="M189" s="715"/>
      <c r="N189" s="715"/>
      <c r="O189" s="715"/>
      <c r="P189" s="715"/>
      <c r="Q189" s="715"/>
      <c r="R189" s="715"/>
      <c r="S189" s="715"/>
      <c r="T189" s="716"/>
    </row>
    <row r="190" spans="1:20" s="42" customFormat="1" ht="15" customHeight="1" x14ac:dyDescent="0.2">
      <c r="A190" s="717" t="s">
        <v>5</v>
      </c>
      <c r="B190" s="718"/>
      <c r="C190" s="718"/>
      <c r="D190" s="718"/>
      <c r="E190" s="718"/>
      <c r="F190" s="718"/>
      <c r="G190" s="718"/>
      <c r="H190" s="718"/>
      <c r="I190" s="718"/>
      <c r="J190" s="718"/>
      <c r="K190" s="718"/>
      <c r="L190" s="718"/>
      <c r="M190" s="718"/>
      <c r="N190" s="718"/>
      <c r="O190" s="718"/>
      <c r="P190" s="718"/>
      <c r="Q190" s="718"/>
      <c r="R190" s="718"/>
      <c r="S190" s="718"/>
      <c r="T190" s="719"/>
    </row>
    <row r="191" spans="1:20" s="42" customFormat="1" ht="15" customHeight="1" x14ac:dyDescent="0.2">
      <c r="A191" s="393"/>
      <c r="B191" s="394"/>
      <c r="C191" s="394"/>
      <c r="D191" s="394"/>
      <c r="E191" s="394"/>
      <c r="F191" s="394"/>
      <c r="G191" s="394"/>
      <c r="H191" s="394"/>
      <c r="I191" s="394"/>
      <c r="J191" s="394"/>
      <c r="K191" s="394"/>
      <c r="L191" s="394"/>
      <c r="M191" s="394"/>
      <c r="N191" s="394"/>
      <c r="O191" s="394"/>
      <c r="P191" s="394"/>
      <c r="Q191" s="394"/>
      <c r="R191" s="394"/>
      <c r="S191" s="394"/>
      <c r="T191" s="395"/>
    </row>
    <row r="192" spans="1:20" s="42" customFormat="1" ht="15" customHeight="1" x14ac:dyDescent="0.2">
      <c r="A192" s="232"/>
    </row>
    <row r="193" spans="1:1" s="42" customFormat="1" ht="15" customHeight="1" x14ac:dyDescent="0.2">
      <c r="A193" s="232"/>
    </row>
    <row r="194" spans="1:1" s="229" customFormat="1" ht="15" customHeight="1" x14ac:dyDescent="0.2">
      <c r="A194" s="255"/>
    </row>
    <row r="195" spans="1:1" s="229" customFormat="1" ht="15" customHeight="1" x14ac:dyDescent="0.2">
      <c r="A195" s="255"/>
    </row>
    <row r="196" spans="1:1" s="229" customFormat="1" ht="15" customHeight="1" x14ac:dyDescent="0.2">
      <c r="A196" s="255"/>
    </row>
    <row r="197" spans="1:1" s="229" customFormat="1" ht="15" customHeight="1" x14ac:dyDescent="0.2">
      <c r="A197" s="255"/>
    </row>
    <row r="198" spans="1:1" s="229" customFormat="1" ht="15" customHeight="1" x14ac:dyDescent="0.2">
      <c r="A198" s="255"/>
    </row>
    <row r="199" spans="1:1" s="229" customFormat="1" ht="15" customHeight="1" x14ac:dyDescent="0.2">
      <c r="A199" s="255"/>
    </row>
    <row r="200" spans="1:1" s="229" customFormat="1" ht="15" customHeight="1" x14ac:dyDescent="0.2">
      <c r="A200" s="255"/>
    </row>
    <row r="201" spans="1:1" s="229" customFormat="1" ht="15" customHeight="1" x14ac:dyDescent="0.2">
      <c r="A201" s="255"/>
    </row>
    <row r="202" spans="1:1" s="229" customFormat="1" ht="15" customHeight="1" x14ac:dyDescent="0.2">
      <c r="A202" s="255"/>
    </row>
    <row r="203" spans="1:1" s="229" customFormat="1" ht="15" customHeight="1" x14ac:dyDescent="0.2">
      <c r="A203" s="255"/>
    </row>
    <row r="204" spans="1:1" s="229" customFormat="1" ht="15" customHeight="1" x14ac:dyDescent="0.2">
      <c r="A204" s="255"/>
    </row>
    <row r="205" spans="1:1" s="229" customFormat="1" ht="15" customHeight="1" x14ac:dyDescent="0.2">
      <c r="A205" s="255"/>
    </row>
    <row r="206" spans="1:1" s="229" customFormat="1" ht="15" customHeight="1" x14ac:dyDescent="0.2">
      <c r="A206" s="255"/>
    </row>
    <row r="207" spans="1:1" s="229" customFormat="1" ht="15" customHeight="1" x14ac:dyDescent="0.2">
      <c r="A207" s="255"/>
    </row>
    <row r="208" spans="1:1" s="229" customFormat="1" ht="15" customHeight="1" x14ac:dyDescent="0.2">
      <c r="A208" s="255"/>
    </row>
    <row r="209" spans="1:1" s="229" customFormat="1" ht="15" customHeight="1" x14ac:dyDescent="0.2">
      <c r="A209" s="255"/>
    </row>
    <row r="210" spans="1:1" s="229" customFormat="1" ht="15" customHeight="1" x14ac:dyDescent="0.2">
      <c r="A210" s="255"/>
    </row>
    <row r="211" spans="1:1" s="229" customFormat="1" ht="15" customHeight="1" x14ac:dyDescent="0.2">
      <c r="A211" s="255"/>
    </row>
    <row r="212" spans="1:1" s="229" customFormat="1" ht="15" customHeight="1" x14ac:dyDescent="0.2">
      <c r="A212" s="255"/>
    </row>
    <row r="213" spans="1:1" s="229" customFormat="1" ht="15" customHeight="1" x14ac:dyDescent="0.2">
      <c r="A213" s="255"/>
    </row>
    <row r="214" spans="1:1" s="229" customFormat="1" ht="15" customHeight="1" x14ac:dyDescent="0.2">
      <c r="A214" s="255"/>
    </row>
    <row r="215" spans="1:1" s="229" customFormat="1" ht="15" customHeight="1" x14ac:dyDescent="0.2">
      <c r="A215" s="255"/>
    </row>
    <row r="216" spans="1:1" s="229" customFormat="1" ht="15" customHeight="1" x14ac:dyDescent="0.2">
      <c r="A216" s="255"/>
    </row>
    <row r="217" spans="1:1" s="229" customFormat="1" ht="15" customHeight="1" x14ac:dyDescent="0.2">
      <c r="A217" s="255"/>
    </row>
    <row r="218" spans="1:1" s="229" customFormat="1" ht="15" customHeight="1" x14ac:dyDescent="0.2">
      <c r="A218" s="255"/>
    </row>
    <row r="219" spans="1:1" s="229" customFormat="1" ht="15" customHeight="1" x14ac:dyDescent="0.2">
      <c r="A219" s="255"/>
    </row>
    <row r="220" spans="1:1" s="229" customFormat="1" ht="15" customHeight="1" x14ac:dyDescent="0.2">
      <c r="A220" s="255"/>
    </row>
    <row r="221" spans="1:1" s="229" customFormat="1" ht="15" customHeight="1" x14ac:dyDescent="0.2">
      <c r="A221" s="255"/>
    </row>
    <row r="222" spans="1:1" s="229" customFormat="1" ht="15" customHeight="1" x14ac:dyDescent="0.2">
      <c r="A222" s="255"/>
    </row>
    <row r="223" spans="1:1" s="229" customFormat="1" ht="15" customHeight="1" x14ac:dyDescent="0.2">
      <c r="A223" s="255"/>
    </row>
    <row r="224" spans="1:1" s="229" customFormat="1" ht="15" customHeight="1" x14ac:dyDescent="0.2">
      <c r="A224" s="255"/>
    </row>
    <row r="225" spans="1:1" s="229" customFormat="1" ht="15" customHeight="1" x14ac:dyDescent="0.2">
      <c r="A225" s="255"/>
    </row>
    <row r="226" spans="1:1" s="229" customFormat="1" ht="15" customHeight="1" x14ac:dyDescent="0.2">
      <c r="A226" s="255"/>
    </row>
    <row r="227" spans="1:1" s="229" customFormat="1" ht="15" customHeight="1" x14ac:dyDescent="0.2">
      <c r="A227" s="255"/>
    </row>
    <row r="228" spans="1:1" s="229" customFormat="1" ht="15" customHeight="1" x14ac:dyDescent="0.2">
      <c r="A228" s="255"/>
    </row>
    <row r="229" spans="1:1" s="229" customFormat="1" ht="15" customHeight="1" x14ac:dyDescent="0.2">
      <c r="A229" s="255"/>
    </row>
    <row r="230" spans="1:1" s="229" customFormat="1" ht="15" customHeight="1" x14ac:dyDescent="0.2">
      <c r="A230" s="255"/>
    </row>
    <row r="231" spans="1:1" s="229" customFormat="1" ht="15" customHeight="1" x14ac:dyDescent="0.2">
      <c r="A231" s="255"/>
    </row>
    <row r="232" spans="1:1" s="229" customFormat="1" ht="15" customHeight="1" x14ac:dyDescent="0.2">
      <c r="A232" s="255"/>
    </row>
    <row r="233" spans="1:1" s="229" customFormat="1" ht="15" customHeight="1" x14ac:dyDescent="0.2">
      <c r="A233" s="255"/>
    </row>
    <row r="234" spans="1:1" s="229" customFormat="1" ht="15" customHeight="1" x14ac:dyDescent="0.2">
      <c r="A234" s="255"/>
    </row>
    <row r="235" spans="1:1" s="229" customFormat="1" ht="15" customHeight="1" x14ac:dyDescent="0.2">
      <c r="A235" s="255"/>
    </row>
    <row r="236" spans="1:1" s="229" customFormat="1" ht="15" customHeight="1" x14ac:dyDescent="0.2">
      <c r="A236" s="255"/>
    </row>
    <row r="237" spans="1:1" s="229" customFormat="1" ht="15" customHeight="1" x14ac:dyDescent="0.2">
      <c r="A237" s="255"/>
    </row>
    <row r="238" spans="1:1" s="229" customFormat="1" ht="15" customHeight="1" x14ac:dyDescent="0.2">
      <c r="A238" s="255"/>
    </row>
    <row r="239" spans="1:1" s="229" customFormat="1" ht="15" customHeight="1" x14ac:dyDescent="0.2">
      <c r="A239" s="255"/>
    </row>
    <row r="240" spans="1:1" s="229" customFormat="1" ht="15" customHeight="1" x14ac:dyDescent="0.2">
      <c r="A240" s="255"/>
    </row>
    <row r="241" spans="1:1" s="229" customFormat="1" ht="15" customHeight="1" x14ac:dyDescent="0.2">
      <c r="A241" s="255"/>
    </row>
    <row r="242" spans="1:1" s="229" customFormat="1" ht="15" customHeight="1" x14ac:dyDescent="0.2">
      <c r="A242" s="255"/>
    </row>
    <row r="243" spans="1:1" s="229" customFormat="1" ht="15" customHeight="1" x14ac:dyDescent="0.2">
      <c r="A243" s="255"/>
    </row>
    <row r="244" spans="1:1" s="229" customFormat="1" ht="15" customHeight="1" x14ac:dyDescent="0.2">
      <c r="A244" s="255"/>
    </row>
    <row r="245" spans="1:1" s="229" customFormat="1" ht="15" customHeight="1" x14ac:dyDescent="0.2">
      <c r="A245" s="255"/>
    </row>
    <row r="246" spans="1:1" s="229" customFormat="1" ht="15" customHeight="1" x14ac:dyDescent="0.2">
      <c r="A246" s="255"/>
    </row>
    <row r="247" spans="1:1" s="229" customFormat="1" ht="15" customHeight="1" x14ac:dyDescent="0.2">
      <c r="A247" s="255"/>
    </row>
    <row r="248" spans="1:1" s="229" customFormat="1" ht="15" customHeight="1" x14ac:dyDescent="0.2">
      <c r="A248" s="255"/>
    </row>
    <row r="249" spans="1:1" s="229" customFormat="1" ht="15" customHeight="1" x14ac:dyDescent="0.2">
      <c r="A249" s="255"/>
    </row>
    <row r="250" spans="1:1" s="229" customFormat="1" ht="15" customHeight="1" x14ac:dyDescent="0.2">
      <c r="A250" s="255"/>
    </row>
    <row r="251" spans="1:1" s="229" customFormat="1" ht="15" customHeight="1" x14ac:dyDescent="0.2">
      <c r="A251" s="255"/>
    </row>
    <row r="252" spans="1:1" s="229" customFormat="1" ht="15" customHeight="1" x14ac:dyDescent="0.2">
      <c r="A252" s="255"/>
    </row>
    <row r="253" spans="1:1" s="229" customFormat="1" ht="15" customHeight="1" x14ac:dyDescent="0.2">
      <c r="A253" s="255"/>
    </row>
    <row r="254" spans="1:1" s="229" customFormat="1" ht="15" customHeight="1" x14ac:dyDescent="0.2">
      <c r="A254" s="255"/>
    </row>
    <row r="255" spans="1:1" s="229" customFormat="1" ht="15" customHeight="1" x14ac:dyDescent="0.2">
      <c r="A255" s="255"/>
    </row>
    <row r="256" spans="1:1" s="229" customFormat="1" ht="15" customHeight="1" x14ac:dyDescent="0.2">
      <c r="A256" s="255"/>
    </row>
    <row r="257" spans="1:1" s="229" customFormat="1" ht="15" customHeight="1" x14ac:dyDescent="0.2">
      <c r="A257" s="255"/>
    </row>
    <row r="258" spans="1:1" s="229" customFormat="1" ht="15" customHeight="1" x14ac:dyDescent="0.2">
      <c r="A258" s="255"/>
    </row>
    <row r="259" spans="1:1" s="229" customFormat="1" ht="15" customHeight="1" x14ac:dyDescent="0.2">
      <c r="A259" s="255"/>
    </row>
    <row r="260" spans="1:1" s="229" customFormat="1" ht="15" customHeight="1" x14ac:dyDescent="0.2">
      <c r="A260" s="255"/>
    </row>
    <row r="261" spans="1:1" s="229" customFormat="1" ht="15" customHeight="1" x14ac:dyDescent="0.2">
      <c r="A261" s="255"/>
    </row>
    <row r="262" spans="1:1" s="229" customFormat="1" ht="15" customHeight="1" x14ac:dyDescent="0.2">
      <c r="A262" s="255"/>
    </row>
    <row r="263" spans="1:1" s="229" customFormat="1" ht="15" customHeight="1" x14ac:dyDescent="0.2">
      <c r="A263" s="255"/>
    </row>
    <row r="264" spans="1:1" s="229" customFormat="1" ht="15" customHeight="1" x14ac:dyDescent="0.2">
      <c r="A264" s="255"/>
    </row>
    <row r="265" spans="1:1" s="229" customFormat="1" ht="15" customHeight="1" x14ac:dyDescent="0.2">
      <c r="A265" s="255"/>
    </row>
    <row r="266" spans="1:1" s="229" customFormat="1" ht="15" customHeight="1" x14ac:dyDescent="0.2">
      <c r="A266" s="255"/>
    </row>
    <row r="267" spans="1:1" s="229" customFormat="1" ht="15" customHeight="1" x14ac:dyDescent="0.2">
      <c r="A267" s="255"/>
    </row>
    <row r="268" spans="1:1" s="229" customFormat="1" ht="15" customHeight="1" x14ac:dyDescent="0.2">
      <c r="A268" s="255"/>
    </row>
    <row r="269" spans="1:1" s="229" customFormat="1" ht="15" customHeight="1" x14ac:dyDescent="0.2">
      <c r="A269" s="255"/>
    </row>
    <row r="270" spans="1:1" s="229" customFormat="1" ht="15" customHeight="1" x14ac:dyDescent="0.2">
      <c r="A270" s="255"/>
    </row>
    <row r="271" spans="1:1" s="229" customFormat="1" ht="15" customHeight="1" x14ac:dyDescent="0.2">
      <c r="A271" s="255"/>
    </row>
    <row r="272" spans="1:1" s="229" customFormat="1" ht="15" customHeight="1" x14ac:dyDescent="0.2">
      <c r="A272" s="255"/>
    </row>
    <row r="273" spans="1:1" s="229" customFormat="1" ht="15" customHeight="1" x14ac:dyDescent="0.2">
      <c r="A273" s="255"/>
    </row>
    <row r="274" spans="1:1" s="229" customFormat="1" ht="15" customHeight="1" x14ac:dyDescent="0.2">
      <c r="A274" s="255"/>
    </row>
    <row r="275" spans="1:1" s="229" customFormat="1" ht="15" customHeight="1" x14ac:dyDescent="0.2">
      <c r="A275" s="255"/>
    </row>
    <row r="276" spans="1:1" s="229" customFormat="1" ht="15" customHeight="1" x14ac:dyDescent="0.2">
      <c r="A276" s="255"/>
    </row>
    <row r="277" spans="1:1" s="229" customFormat="1" ht="15" customHeight="1" x14ac:dyDescent="0.2">
      <c r="A277" s="255"/>
    </row>
    <row r="278" spans="1:1" s="229" customFormat="1" ht="15" customHeight="1" x14ac:dyDescent="0.2">
      <c r="A278" s="255"/>
    </row>
    <row r="279" spans="1:1" s="229" customFormat="1" ht="15" customHeight="1" x14ac:dyDescent="0.2">
      <c r="A279" s="255"/>
    </row>
    <row r="280" spans="1:1" s="229" customFormat="1" ht="15" customHeight="1" x14ac:dyDescent="0.2">
      <c r="A280" s="255"/>
    </row>
    <row r="281" spans="1:1" s="229" customFormat="1" ht="15" customHeight="1" x14ac:dyDescent="0.2">
      <c r="A281" s="255"/>
    </row>
    <row r="282" spans="1:1" s="229" customFormat="1" ht="15" customHeight="1" x14ac:dyDescent="0.2">
      <c r="A282" s="255"/>
    </row>
    <row r="283" spans="1:1" s="229" customFormat="1" ht="15" customHeight="1" x14ac:dyDescent="0.2">
      <c r="A283" s="255"/>
    </row>
    <row r="284" spans="1:1" s="229" customFormat="1" ht="15" customHeight="1" x14ac:dyDescent="0.2">
      <c r="A284" s="255"/>
    </row>
    <row r="285" spans="1:1" s="229" customFormat="1" ht="15" customHeight="1" x14ac:dyDescent="0.2">
      <c r="A285" s="255"/>
    </row>
    <row r="286" spans="1:1" s="229" customFormat="1" ht="15" customHeight="1" x14ac:dyDescent="0.2">
      <c r="A286" s="255"/>
    </row>
    <row r="287" spans="1:1" s="229" customFormat="1" ht="15" customHeight="1" x14ac:dyDescent="0.2">
      <c r="A287" s="255"/>
    </row>
    <row r="288" spans="1:1" s="229" customFormat="1" ht="15" customHeight="1" x14ac:dyDescent="0.2">
      <c r="A288" s="255"/>
    </row>
    <row r="289" spans="1:1" s="229" customFormat="1" ht="15" customHeight="1" x14ac:dyDescent="0.2">
      <c r="A289" s="255"/>
    </row>
    <row r="290" spans="1:1" s="229" customFormat="1" ht="15" customHeight="1" x14ac:dyDescent="0.2">
      <c r="A290" s="255"/>
    </row>
    <row r="291" spans="1:1" s="229" customFormat="1" ht="15" customHeight="1" x14ac:dyDescent="0.2">
      <c r="A291" s="255"/>
    </row>
    <row r="292" spans="1:1" s="229" customFormat="1" ht="15" customHeight="1" x14ac:dyDescent="0.2">
      <c r="A292" s="255"/>
    </row>
    <row r="293" spans="1:1" s="229" customFormat="1" ht="15" customHeight="1" x14ac:dyDescent="0.2">
      <c r="A293" s="255"/>
    </row>
    <row r="294" spans="1:1" s="229" customFormat="1" ht="15" customHeight="1" x14ac:dyDescent="0.2">
      <c r="A294" s="255"/>
    </row>
    <row r="295" spans="1:1" s="229" customFormat="1" ht="15" customHeight="1" x14ac:dyDescent="0.2">
      <c r="A295" s="255"/>
    </row>
    <row r="296" spans="1:1" s="229" customFormat="1" ht="15" customHeight="1" x14ac:dyDescent="0.2">
      <c r="A296" s="255"/>
    </row>
    <row r="297" spans="1:1" s="229" customFormat="1" ht="15" customHeight="1" x14ac:dyDescent="0.2">
      <c r="A297" s="255"/>
    </row>
    <row r="298" spans="1:1" s="229" customFormat="1" ht="15" customHeight="1" x14ac:dyDescent="0.2">
      <c r="A298" s="255"/>
    </row>
    <row r="299" spans="1:1" s="229" customFormat="1" ht="15" customHeight="1" x14ac:dyDescent="0.2">
      <c r="A299" s="255"/>
    </row>
    <row r="300" spans="1:1" s="229" customFormat="1" ht="15" customHeight="1" x14ac:dyDescent="0.2">
      <c r="A300" s="255"/>
    </row>
    <row r="301" spans="1:1" s="229" customFormat="1" ht="15" customHeight="1" x14ac:dyDescent="0.2">
      <c r="A301" s="255"/>
    </row>
    <row r="302" spans="1:1" s="229" customFormat="1" ht="15" customHeight="1" x14ac:dyDescent="0.2">
      <c r="A302" s="255"/>
    </row>
    <row r="303" spans="1:1" s="229" customFormat="1" ht="15" customHeight="1" x14ac:dyDescent="0.2">
      <c r="A303" s="255"/>
    </row>
    <row r="304" spans="1:1" s="229" customFormat="1" ht="15" customHeight="1" x14ac:dyDescent="0.2">
      <c r="A304" s="255"/>
    </row>
    <row r="305" spans="1:1" s="229" customFormat="1" ht="15" customHeight="1" x14ac:dyDescent="0.2">
      <c r="A305" s="255"/>
    </row>
    <row r="306" spans="1:1" s="229" customFormat="1" ht="15" customHeight="1" x14ac:dyDescent="0.2">
      <c r="A306" s="255"/>
    </row>
    <row r="307" spans="1:1" s="229" customFormat="1" ht="15" customHeight="1" x14ac:dyDescent="0.2">
      <c r="A307" s="255"/>
    </row>
    <row r="308" spans="1:1" s="229" customFormat="1" ht="15" customHeight="1" x14ac:dyDescent="0.2">
      <c r="A308" s="255"/>
    </row>
    <row r="309" spans="1:1" s="229" customFormat="1" ht="15" customHeight="1" x14ac:dyDescent="0.2">
      <c r="A309" s="255"/>
    </row>
    <row r="310" spans="1:1" s="229" customFormat="1" ht="15" customHeight="1" x14ac:dyDescent="0.2">
      <c r="A310" s="255"/>
    </row>
    <row r="311" spans="1:1" s="229" customFormat="1" ht="15" customHeight="1" x14ac:dyDescent="0.2">
      <c r="A311" s="255"/>
    </row>
    <row r="312" spans="1:1" s="229" customFormat="1" ht="15" customHeight="1" x14ac:dyDescent="0.2">
      <c r="A312" s="255"/>
    </row>
    <row r="313" spans="1:1" s="229" customFormat="1" ht="15" customHeight="1" x14ac:dyDescent="0.2">
      <c r="A313" s="255"/>
    </row>
    <row r="314" spans="1:1" s="229" customFormat="1" ht="15" customHeight="1" x14ac:dyDescent="0.2">
      <c r="A314" s="255"/>
    </row>
    <row r="315" spans="1:1" s="229" customFormat="1" ht="15" customHeight="1" x14ac:dyDescent="0.2">
      <c r="A315" s="255"/>
    </row>
    <row r="316" spans="1:1" s="229" customFormat="1" ht="15" customHeight="1" x14ac:dyDescent="0.2">
      <c r="A316" s="255"/>
    </row>
    <row r="317" spans="1:1" s="229" customFormat="1" ht="15" customHeight="1" x14ac:dyDescent="0.2">
      <c r="A317" s="255"/>
    </row>
    <row r="318" spans="1:1" s="229" customFormat="1" ht="15" customHeight="1" x14ac:dyDescent="0.2">
      <c r="A318" s="255"/>
    </row>
    <row r="319" spans="1:1" s="229" customFormat="1" ht="15" customHeight="1" x14ac:dyDescent="0.2">
      <c r="A319" s="255"/>
    </row>
    <row r="320" spans="1:1" s="229" customFormat="1" ht="15" customHeight="1" x14ac:dyDescent="0.2">
      <c r="A320" s="255"/>
    </row>
    <row r="321" spans="1:1" s="229" customFormat="1" ht="15" customHeight="1" x14ac:dyDescent="0.2">
      <c r="A321" s="255"/>
    </row>
    <row r="322" spans="1:1" s="229" customFormat="1" ht="15" customHeight="1" x14ac:dyDescent="0.2">
      <c r="A322" s="255"/>
    </row>
    <row r="323" spans="1:1" s="229" customFormat="1" ht="15" customHeight="1" x14ac:dyDescent="0.2">
      <c r="A323" s="255"/>
    </row>
    <row r="324" spans="1:1" s="229" customFormat="1" ht="15" customHeight="1" x14ac:dyDescent="0.2">
      <c r="A324" s="255"/>
    </row>
    <row r="325" spans="1:1" s="229" customFormat="1" ht="15" customHeight="1" x14ac:dyDescent="0.2">
      <c r="A325" s="255"/>
    </row>
    <row r="326" spans="1:1" s="229" customFormat="1" ht="15" customHeight="1" x14ac:dyDescent="0.2">
      <c r="A326" s="255"/>
    </row>
    <row r="327" spans="1:1" s="229" customFormat="1" ht="15" customHeight="1" x14ac:dyDescent="0.2">
      <c r="A327" s="255"/>
    </row>
    <row r="328" spans="1:1" s="229" customFormat="1" ht="15" customHeight="1" x14ac:dyDescent="0.2">
      <c r="A328" s="255"/>
    </row>
  </sheetData>
  <mergeCells count="164">
    <mergeCell ref="A14:T14"/>
    <mergeCell ref="E17:F17"/>
    <mergeCell ref="M17:N17"/>
    <mergeCell ref="B18:D18"/>
    <mergeCell ref="E18:F18"/>
    <mergeCell ref="J18:L18"/>
    <mergeCell ref="M18:N18"/>
    <mergeCell ref="A1:T1"/>
    <mergeCell ref="A3:T3"/>
    <mergeCell ref="A6:T6"/>
    <mergeCell ref="E8:F8"/>
    <mergeCell ref="M8:N8"/>
    <mergeCell ref="B9:D9"/>
    <mergeCell ref="E9:F9"/>
    <mergeCell ref="J9:L9"/>
    <mergeCell ref="M9:N9"/>
    <mergeCell ref="B21:D21"/>
    <mergeCell ref="E21:F21"/>
    <mergeCell ref="J21:L21"/>
    <mergeCell ref="M21:N21"/>
    <mergeCell ref="B22:D22"/>
    <mergeCell ref="E22:F22"/>
    <mergeCell ref="J22:L22"/>
    <mergeCell ref="M22:N22"/>
    <mergeCell ref="B19:D19"/>
    <mergeCell ref="E19:F19"/>
    <mergeCell ref="J19:L19"/>
    <mergeCell ref="M19:N19"/>
    <mergeCell ref="B20:D20"/>
    <mergeCell ref="E20:F20"/>
    <mergeCell ref="J20:L20"/>
    <mergeCell ref="M20:N20"/>
    <mergeCell ref="B38:I38"/>
    <mergeCell ref="L38:M38"/>
    <mergeCell ref="P38:Q38"/>
    <mergeCell ref="B39:I39"/>
    <mergeCell ref="L39:M39"/>
    <mergeCell ref="P39:Q39"/>
    <mergeCell ref="B23:D23"/>
    <mergeCell ref="E23:F23"/>
    <mergeCell ref="J23:L23"/>
    <mergeCell ref="M23:N23"/>
    <mergeCell ref="A35:T35"/>
    <mergeCell ref="L36:M36"/>
    <mergeCell ref="P36:Q36"/>
    <mergeCell ref="L66:M66"/>
    <mergeCell ref="P66:Q66"/>
    <mergeCell ref="B68:H69"/>
    <mergeCell ref="I68:L68"/>
    <mergeCell ref="M68:P68"/>
    <mergeCell ref="Q68:T68"/>
    <mergeCell ref="I69:T69"/>
    <mergeCell ref="P53:Q53"/>
    <mergeCell ref="P54:Q54"/>
    <mergeCell ref="P55:Q55"/>
    <mergeCell ref="L60:M60"/>
    <mergeCell ref="P60:Q60"/>
    <mergeCell ref="B63:J63"/>
    <mergeCell ref="L63:M63"/>
    <mergeCell ref="P63:Q63"/>
    <mergeCell ref="B76:H76"/>
    <mergeCell ref="J76:K76"/>
    <mergeCell ref="N76:O76"/>
    <mergeCell ref="B77:H77"/>
    <mergeCell ref="B78:H78"/>
    <mergeCell ref="B79:H79"/>
    <mergeCell ref="B70:H70"/>
    <mergeCell ref="B71:H71"/>
    <mergeCell ref="B72:H72"/>
    <mergeCell ref="B73:H73"/>
    <mergeCell ref="B74:H74"/>
    <mergeCell ref="B75:H75"/>
    <mergeCell ref="B84:H84"/>
    <mergeCell ref="B85:H85"/>
    <mergeCell ref="B86:H86"/>
    <mergeCell ref="I88:T88"/>
    <mergeCell ref="B89:H89"/>
    <mergeCell ref="B90:H90"/>
    <mergeCell ref="B80:H80"/>
    <mergeCell ref="I81:J81"/>
    <mergeCell ref="M81:N81"/>
    <mergeCell ref="Q81:R81"/>
    <mergeCell ref="B82:H82"/>
    <mergeCell ref="B83:H83"/>
    <mergeCell ref="N95:O95"/>
    <mergeCell ref="B96:H96"/>
    <mergeCell ref="B97:H97"/>
    <mergeCell ref="B98:H98"/>
    <mergeCell ref="B99:H99"/>
    <mergeCell ref="I100:J100"/>
    <mergeCell ref="M100:N100"/>
    <mergeCell ref="B91:H91"/>
    <mergeCell ref="B92:H92"/>
    <mergeCell ref="B93:H93"/>
    <mergeCell ref="B94:H94"/>
    <mergeCell ref="B95:H95"/>
    <mergeCell ref="J95:K95"/>
    <mergeCell ref="Q107:T107"/>
    <mergeCell ref="B108:H108"/>
    <mergeCell ref="B109:H110"/>
    <mergeCell ref="I110:J110"/>
    <mergeCell ref="M110:N110"/>
    <mergeCell ref="Q110:R110"/>
    <mergeCell ref="Q100:R100"/>
    <mergeCell ref="B101:H101"/>
    <mergeCell ref="B102:H102"/>
    <mergeCell ref="B103:H103"/>
    <mergeCell ref="B104:H104"/>
    <mergeCell ref="B105:H105"/>
    <mergeCell ref="B111:H111"/>
    <mergeCell ref="B112:H112"/>
    <mergeCell ref="B113:H113"/>
    <mergeCell ref="B114:H114"/>
    <mergeCell ref="I115:J115"/>
    <mergeCell ref="M115:N115"/>
    <mergeCell ref="B107:H107"/>
    <mergeCell ref="I107:L107"/>
    <mergeCell ref="M107:P107"/>
    <mergeCell ref="B119:H119"/>
    <mergeCell ref="B120:H120"/>
    <mergeCell ref="B121:H121"/>
    <mergeCell ref="I122:J122"/>
    <mergeCell ref="M122:N122"/>
    <mergeCell ref="Q122:R122"/>
    <mergeCell ref="Q115:R115"/>
    <mergeCell ref="I116:J116"/>
    <mergeCell ref="M116:N116"/>
    <mergeCell ref="Q116:R116"/>
    <mergeCell ref="B117:H117"/>
    <mergeCell ref="B118:H118"/>
    <mergeCell ref="Q166:R166"/>
    <mergeCell ref="L134:M134"/>
    <mergeCell ref="L144:M144"/>
    <mergeCell ref="L154:M154"/>
    <mergeCell ref="B123:H123"/>
    <mergeCell ref="B124:H124"/>
    <mergeCell ref="B125:H125"/>
    <mergeCell ref="B126:H126"/>
    <mergeCell ref="B127:H127"/>
    <mergeCell ref="A128:T128"/>
    <mergeCell ref="B186:S186"/>
    <mergeCell ref="B187:S187"/>
    <mergeCell ref="A189:T189"/>
    <mergeCell ref="A190:T190"/>
    <mergeCell ref="C150:D150"/>
    <mergeCell ref="C151:D151"/>
    <mergeCell ref="B153:M153"/>
    <mergeCell ref="L176:M176"/>
    <mergeCell ref="P176:Q176"/>
    <mergeCell ref="P179:Q179"/>
    <mergeCell ref="Q181:R181"/>
    <mergeCell ref="B183:S183"/>
    <mergeCell ref="B185:S185"/>
    <mergeCell ref="L168:M168"/>
    <mergeCell ref="P168:Q168"/>
    <mergeCell ref="L171:M171"/>
    <mergeCell ref="Q171:R171"/>
    <mergeCell ref="L173:M173"/>
    <mergeCell ref="P173:Q173"/>
    <mergeCell ref="L155:M155"/>
    <mergeCell ref="L160:M160"/>
    <mergeCell ref="P162:S163"/>
    <mergeCell ref="Q164:R164"/>
    <mergeCell ref="Q165:R165"/>
  </mergeCells>
  <hyperlinks>
    <hyperlink ref="A190" r:id="rId1" display="rzabka@hhcsinc.com" xr:uid="{415E6495-E6B6-4893-8046-1BBB51025705}"/>
    <hyperlink ref="A190:O190" r:id="rId2" display="rzabka@hhcsinc.com" xr:uid="{BDF63D7B-A7D1-4DC3-85F3-C953F95F15DD}"/>
    <hyperlink ref="A190:Q190" r:id="rId3" display="surveys@hhcsinc.com" xr:uid="{25C276F7-CE5C-468C-9B57-A4BADFAF2F72}"/>
    <hyperlink ref="A190:S190" r:id="rId4" display="surveys@hhcsinc.com" xr:uid="{A1CE4E76-A074-4323-9D4B-25E5751F0F4D}"/>
    <hyperlink ref="A190:T190" r:id="rId5" display="surveys@hhcsinc.com" xr:uid="{98520A26-BFA2-49F9-A779-1FDD94F84CBC}"/>
  </hyperlinks>
  <printOptions horizontalCentered="1"/>
  <pageMargins left="0.5" right="0.5" top="0.5" bottom="0.5" header="0.3" footer="0.3"/>
  <pageSetup scale="90" orientation="portrait" r:id="rId6"/>
  <headerFooter>
    <oddHeader>&amp;L&amp;9&amp;Z&amp;F&amp;R&amp;9&amp;D</oddHeader>
    <oddFooter>&amp;L&amp;"Calibri,Italic"&amp;8&amp;K244262 2024-2025 Home Care Survey - Multi&amp;R&amp;G</oddFooter>
  </headerFooter>
  <rowBreaks count="3" manualBreakCount="3">
    <brk id="51" max="19" man="1"/>
    <brk id="87" max="19" man="1"/>
    <brk id="137" max="19" man="1"/>
  </rowBreaks>
  <ignoredErrors>
    <ignoredError sqref="A154:T161 A11:T34 A46:T149 C41:T45 A163:T182 A162:O162 Q162:T162 A36:T40 B35:T35"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12289" r:id="rId10" name="Check Box 1">
              <controlPr defaultSize="0" autoFill="0" autoLine="0" autoPict="0">
                <anchor moveWithCells="1">
                  <from>
                    <xdr:col>8</xdr:col>
                    <xdr:colOff>114300</xdr:colOff>
                    <xdr:row>106</xdr:row>
                    <xdr:rowOff>295275</xdr:rowOff>
                  </from>
                  <to>
                    <xdr:col>9</xdr:col>
                    <xdr:colOff>66675</xdr:colOff>
                    <xdr:row>108</xdr:row>
                    <xdr:rowOff>9525</xdr:rowOff>
                  </to>
                </anchor>
              </controlPr>
            </control>
          </mc:Choice>
        </mc:AlternateContent>
        <mc:AlternateContent xmlns:mc="http://schemas.openxmlformats.org/markup-compatibility/2006">
          <mc:Choice Requires="x14">
            <control shapeId="12290" r:id="rId11" name="Check Box 2">
              <controlPr defaultSize="0" autoFill="0" autoLine="0" autoPict="0">
                <anchor moveWithCells="1">
                  <from>
                    <xdr:col>10</xdr:col>
                    <xdr:colOff>114300</xdr:colOff>
                    <xdr:row>106</xdr:row>
                    <xdr:rowOff>295275</xdr:rowOff>
                  </from>
                  <to>
                    <xdr:col>11</xdr:col>
                    <xdr:colOff>66675</xdr:colOff>
                    <xdr:row>108</xdr:row>
                    <xdr:rowOff>9525</xdr:rowOff>
                  </to>
                </anchor>
              </controlPr>
            </control>
          </mc:Choice>
        </mc:AlternateContent>
        <mc:AlternateContent xmlns:mc="http://schemas.openxmlformats.org/markup-compatibility/2006">
          <mc:Choice Requires="x14">
            <control shapeId="12291" r:id="rId12" name="Check Box 3">
              <controlPr defaultSize="0" autoFill="0" autoLine="0" autoPict="0">
                <anchor moveWithCells="1">
                  <from>
                    <xdr:col>12</xdr:col>
                    <xdr:colOff>114300</xdr:colOff>
                    <xdr:row>106</xdr:row>
                    <xdr:rowOff>295275</xdr:rowOff>
                  </from>
                  <to>
                    <xdr:col>13</xdr:col>
                    <xdr:colOff>66675</xdr:colOff>
                    <xdr:row>108</xdr:row>
                    <xdr:rowOff>9525</xdr:rowOff>
                  </to>
                </anchor>
              </controlPr>
            </control>
          </mc:Choice>
        </mc:AlternateContent>
        <mc:AlternateContent xmlns:mc="http://schemas.openxmlformats.org/markup-compatibility/2006">
          <mc:Choice Requires="x14">
            <control shapeId="12292" r:id="rId13" name="Check Box 4">
              <controlPr defaultSize="0" autoFill="0" autoLine="0" autoPict="0">
                <anchor moveWithCells="1">
                  <from>
                    <xdr:col>14</xdr:col>
                    <xdr:colOff>114300</xdr:colOff>
                    <xdr:row>106</xdr:row>
                    <xdr:rowOff>295275</xdr:rowOff>
                  </from>
                  <to>
                    <xdr:col>15</xdr:col>
                    <xdr:colOff>66675</xdr:colOff>
                    <xdr:row>108</xdr:row>
                    <xdr:rowOff>9525</xdr:rowOff>
                  </to>
                </anchor>
              </controlPr>
            </control>
          </mc:Choice>
        </mc:AlternateContent>
        <mc:AlternateContent xmlns:mc="http://schemas.openxmlformats.org/markup-compatibility/2006">
          <mc:Choice Requires="x14">
            <control shapeId="12293" r:id="rId14" name="Check Box 5">
              <controlPr defaultSize="0" autoFill="0" autoLine="0" autoPict="0">
                <anchor moveWithCells="1">
                  <from>
                    <xdr:col>16</xdr:col>
                    <xdr:colOff>114300</xdr:colOff>
                    <xdr:row>106</xdr:row>
                    <xdr:rowOff>295275</xdr:rowOff>
                  </from>
                  <to>
                    <xdr:col>17</xdr:col>
                    <xdr:colOff>66675</xdr:colOff>
                    <xdr:row>108</xdr:row>
                    <xdr:rowOff>9525</xdr:rowOff>
                  </to>
                </anchor>
              </controlPr>
            </control>
          </mc:Choice>
        </mc:AlternateContent>
        <mc:AlternateContent xmlns:mc="http://schemas.openxmlformats.org/markup-compatibility/2006">
          <mc:Choice Requires="x14">
            <control shapeId="12294" r:id="rId15" name="Check Box 6">
              <controlPr defaultSize="0" autoFill="0" autoLine="0" autoPict="0">
                <anchor moveWithCells="1">
                  <from>
                    <xdr:col>18</xdr:col>
                    <xdr:colOff>114300</xdr:colOff>
                    <xdr:row>106</xdr:row>
                    <xdr:rowOff>295275</xdr:rowOff>
                  </from>
                  <to>
                    <xdr:col>19</xdr:col>
                    <xdr:colOff>66675</xdr:colOff>
                    <xdr:row>108</xdr:row>
                    <xdr:rowOff>9525</xdr:rowOff>
                  </to>
                </anchor>
              </controlPr>
            </control>
          </mc:Choice>
        </mc:AlternateContent>
        <mc:AlternateContent xmlns:mc="http://schemas.openxmlformats.org/markup-compatibility/2006">
          <mc:Choice Requires="x14">
            <control shapeId="12295" r:id="rId16" name="Check Box 7">
              <controlPr defaultSize="0" autoFill="0" autoLine="0" autoPict="0">
                <anchor moveWithCells="1">
                  <from>
                    <xdr:col>8</xdr:col>
                    <xdr:colOff>114300</xdr:colOff>
                    <xdr:row>115</xdr:row>
                    <xdr:rowOff>38100</xdr:rowOff>
                  </from>
                  <to>
                    <xdr:col>9</xdr:col>
                    <xdr:colOff>66675</xdr:colOff>
                    <xdr:row>117</xdr:row>
                    <xdr:rowOff>9525</xdr:rowOff>
                  </to>
                </anchor>
              </controlPr>
            </control>
          </mc:Choice>
        </mc:AlternateContent>
        <mc:AlternateContent xmlns:mc="http://schemas.openxmlformats.org/markup-compatibility/2006">
          <mc:Choice Requires="x14">
            <control shapeId="12296" r:id="rId17" name="Check Box 8">
              <controlPr defaultSize="0" autoFill="0" autoLine="0" autoPict="0">
                <anchor moveWithCells="1">
                  <from>
                    <xdr:col>10</xdr:col>
                    <xdr:colOff>114300</xdr:colOff>
                    <xdr:row>115</xdr:row>
                    <xdr:rowOff>38100</xdr:rowOff>
                  </from>
                  <to>
                    <xdr:col>11</xdr:col>
                    <xdr:colOff>66675</xdr:colOff>
                    <xdr:row>117</xdr:row>
                    <xdr:rowOff>9525</xdr:rowOff>
                  </to>
                </anchor>
              </controlPr>
            </control>
          </mc:Choice>
        </mc:AlternateContent>
        <mc:AlternateContent xmlns:mc="http://schemas.openxmlformats.org/markup-compatibility/2006">
          <mc:Choice Requires="x14">
            <control shapeId="12297" r:id="rId18" name="Check Box 9">
              <controlPr defaultSize="0" autoFill="0" autoLine="0" autoPict="0">
                <anchor moveWithCells="1">
                  <from>
                    <xdr:col>12</xdr:col>
                    <xdr:colOff>114300</xdr:colOff>
                    <xdr:row>115</xdr:row>
                    <xdr:rowOff>38100</xdr:rowOff>
                  </from>
                  <to>
                    <xdr:col>13</xdr:col>
                    <xdr:colOff>66675</xdr:colOff>
                    <xdr:row>117</xdr:row>
                    <xdr:rowOff>9525</xdr:rowOff>
                  </to>
                </anchor>
              </controlPr>
            </control>
          </mc:Choice>
        </mc:AlternateContent>
        <mc:AlternateContent xmlns:mc="http://schemas.openxmlformats.org/markup-compatibility/2006">
          <mc:Choice Requires="x14">
            <control shapeId="12298" r:id="rId19" name="Check Box 10">
              <controlPr defaultSize="0" autoFill="0" autoLine="0" autoPict="0">
                <anchor moveWithCells="1">
                  <from>
                    <xdr:col>14</xdr:col>
                    <xdr:colOff>114300</xdr:colOff>
                    <xdr:row>115</xdr:row>
                    <xdr:rowOff>38100</xdr:rowOff>
                  </from>
                  <to>
                    <xdr:col>15</xdr:col>
                    <xdr:colOff>66675</xdr:colOff>
                    <xdr:row>117</xdr:row>
                    <xdr:rowOff>9525</xdr:rowOff>
                  </to>
                </anchor>
              </controlPr>
            </control>
          </mc:Choice>
        </mc:AlternateContent>
        <mc:AlternateContent xmlns:mc="http://schemas.openxmlformats.org/markup-compatibility/2006">
          <mc:Choice Requires="x14">
            <control shapeId="12299" r:id="rId20" name="Check Box 11">
              <controlPr defaultSize="0" autoFill="0" autoLine="0" autoPict="0">
                <anchor moveWithCells="1">
                  <from>
                    <xdr:col>16</xdr:col>
                    <xdr:colOff>114300</xdr:colOff>
                    <xdr:row>115</xdr:row>
                    <xdr:rowOff>38100</xdr:rowOff>
                  </from>
                  <to>
                    <xdr:col>17</xdr:col>
                    <xdr:colOff>66675</xdr:colOff>
                    <xdr:row>117</xdr:row>
                    <xdr:rowOff>9525</xdr:rowOff>
                  </to>
                </anchor>
              </controlPr>
            </control>
          </mc:Choice>
        </mc:AlternateContent>
        <mc:AlternateContent xmlns:mc="http://schemas.openxmlformats.org/markup-compatibility/2006">
          <mc:Choice Requires="x14">
            <control shapeId="12300" r:id="rId21" name="Check Box 12">
              <controlPr defaultSize="0" autoFill="0" autoLine="0" autoPict="0">
                <anchor moveWithCells="1">
                  <from>
                    <xdr:col>18</xdr:col>
                    <xdr:colOff>114300</xdr:colOff>
                    <xdr:row>115</xdr:row>
                    <xdr:rowOff>38100</xdr:rowOff>
                  </from>
                  <to>
                    <xdr:col>19</xdr:col>
                    <xdr:colOff>66675</xdr:colOff>
                    <xdr:row>117</xdr:row>
                    <xdr:rowOff>9525</xdr:rowOff>
                  </to>
                </anchor>
              </controlPr>
            </control>
          </mc:Choice>
        </mc:AlternateContent>
        <mc:AlternateContent xmlns:mc="http://schemas.openxmlformats.org/markup-compatibility/2006">
          <mc:Choice Requires="x14">
            <control shapeId="12301" r:id="rId22" name="Check Box 13">
              <controlPr defaultSize="0" autoFill="0" autoLine="0" autoPict="0">
                <anchor moveWithCells="1">
                  <from>
                    <xdr:col>10</xdr:col>
                    <xdr:colOff>142875</xdr:colOff>
                    <xdr:row>131</xdr:row>
                    <xdr:rowOff>171450</xdr:rowOff>
                  </from>
                  <to>
                    <xdr:col>11</xdr:col>
                    <xdr:colOff>95250</xdr:colOff>
                    <xdr:row>133</xdr:row>
                    <xdr:rowOff>9525</xdr:rowOff>
                  </to>
                </anchor>
              </controlPr>
            </control>
          </mc:Choice>
        </mc:AlternateContent>
        <mc:AlternateContent xmlns:mc="http://schemas.openxmlformats.org/markup-compatibility/2006">
          <mc:Choice Requires="x14">
            <control shapeId="12302" r:id="rId23" name="Check Box 14">
              <controlPr defaultSize="0" autoFill="0" autoLine="0" autoPict="0">
                <anchor moveWithCells="1">
                  <from>
                    <xdr:col>12</xdr:col>
                    <xdr:colOff>161925</xdr:colOff>
                    <xdr:row>131</xdr:row>
                    <xdr:rowOff>171450</xdr:rowOff>
                  </from>
                  <to>
                    <xdr:col>13</xdr:col>
                    <xdr:colOff>114300</xdr:colOff>
                    <xdr:row>133</xdr:row>
                    <xdr:rowOff>9525</xdr:rowOff>
                  </to>
                </anchor>
              </controlPr>
            </control>
          </mc:Choice>
        </mc:AlternateContent>
        <mc:AlternateContent xmlns:mc="http://schemas.openxmlformats.org/markup-compatibility/2006">
          <mc:Choice Requires="x14">
            <control shapeId="12303" r:id="rId24" name="Check Box 15">
              <controlPr defaultSize="0" autoFill="0" autoLine="0" autoPict="0">
                <anchor moveWithCells="1">
                  <from>
                    <xdr:col>10</xdr:col>
                    <xdr:colOff>142875</xdr:colOff>
                    <xdr:row>133</xdr:row>
                    <xdr:rowOff>171450</xdr:rowOff>
                  </from>
                  <to>
                    <xdr:col>11</xdr:col>
                    <xdr:colOff>95250</xdr:colOff>
                    <xdr:row>135</xdr:row>
                    <xdr:rowOff>9525</xdr:rowOff>
                  </to>
                </anchor>
              </controlPr>
            </control>
          </mc:Choice>
        </mc:AlternateContent>
        <mc:AlternateContent xmlns:mc="http://schemas.openxmlformats.org/markup-compatibility/2006">
          <mc:Choice Requires="x14">
            <control shapeId="12304" r:id="rId25" name="Check Box 16">
              <controlPr defaultSize="0" autoFill="0" autoLine="0" autoPict="0">
                <anchor moveWithCells="1">
                  <from>
                    <xdr:col>12</xdr:col>
                    <xdr:colOff>161925</xdr:colOff>
                    <xdr:row>133</xdr:row>
                    <xdr:rowOff>171450</xdr:rowOff>
                  </from>
                  <to>
                    <xdr:col>13</xdr:col>
                    <xdr:colOff>114300</xdr:colOff>
                    <xdr:row>135</xdr:row>
                    <xdr:rowOff>9525</xdr:rowOff>
                  </to>
                </anchor>
              </controlPr>
            </control>
          </mc:Choice>
        </mc:AlternateContent>
        <mc:AlternateContent xmlns:mc="http://schemas.openxmlformats.org/markup-compatibility/2006">
          <mc:Choice Requires="x14">
            <control shapeId="12305" r:id="rId26" name="Check Box 17">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12306" r:id="rId27" name="Check Box 18">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12307" r:id="rId28" name="Check Box 19">
              <controlPr defaultSize="0" autoFill="0" autoLine="0" autoPict="0">
                <anchor moveWithCells="1">
                  <from>
                    <xdr:col>1</xdr:col>
                    <xdr:colOff>142875</xdr:colOff>
                    <xdr:row>129</xdr:row>
                    <xdr:rowOff>171450</xdr:rowOff>
                  </from>
                  <to>
                    <xdr:col>2</xdr:col>
                    <xdr:colOff>95250</xdr:colOff>
                    <xdr:row>131</xdr:row>
                    <xdr:rowOff>9525</xdr:rowOff>
                  </to>
                </anchor>
              </controlPr>
            </control>
          </mc:Choice>
        </mc:AlternateContent>
        <mc:AlternateContent xmlns:mc="http://schemas.openxmlformats.org/markup-compatibility/2006">
          <mc:Choice Requires="x14">
            <control shapeId="12308" r:id="rId29" name="Check Box 20">
              <controlPr defaultSize="0" autoFill="0" autoLine="0" autoPict="0">
                <anchor moveWithCells="1">
                  <from>
                    <xdr:col>1</xdr:col>
                    <xdr:colOff>142875</xdr:colOff>
                    <xdr:row>128</xdr:row>
                    <xdr:rowOff>171450</xdr:rowOff>
                  </from>
                  <to>
                    <xdr:col>2</xdr:col>
                    <xdr:colOff>95250</xdr:colOff>
                    <xdr:row>130</xdr:row>
                    <xdr:rowOff>9525</xdr:rowOff>
                  </to>
                </anchor>
              </controlPr>
            </control>
          </mc:Choice>
        </mc:AlternateContent>
        <mc:AlternateContent xmlns:mc="http://schemas.openxmlformats.org/markup-compatibility/2006">
          <mc:Choice Requires="x14">
            <control shapeId="12309" r:id="rId30" name="Check Box 21">
              <controlPr defaultSize="0" autoFill="0" autoLine="0" autoPict="0">
                <anchor moveWithCells="1">
                  <from>
                    <xdr:col>8</xdr:col>
                    <xdr:colOff>114300</xdr:colOff>
                    <xdr:row>88</xdr:row>
                    <xdr:rowOff>0</xdr:rowOff>
                  </from>
                  <to>
                    <xdr:col>9</xdr:col>
                    <xdr:colOff>66675</xdr:colOff>
                    <xdr:row>89</xdr:row>
                    <xdr:rowOff>28575</xdr:rowOff>
                  </to>
                </anchor>
              </controlPr>
            </control>
          </mc:Choice>
        </mc:AlternateContent>
        <mc:AlternateContent xmlns:mc="http://schemas.openxmlformats.org/markup-compatibility/2006">
          <mc:Choice Requires="x14">
            <control shapeId="12310" r:id="rId31" name="Check Box 22">
              <controlPr defaultSize="0" autoFill="0" autoLine="0" autoPict="0">
                <anchor moveWithCells="1">
                  <from>
                    <xdr:col>10</xdr:col>
                    <xdr:colOff>114300</xdr:colOff>
                    <xdr:row>88</xdr:row>
                    <xdr:rowOff>0</xdr:rowOff>
                  </from>
                  <to>
                    <xdr:col>11</xdr:col>
                    <xdr:colOff>66675</xdr:colOff>
                    <xdr:row>89</xdr:row>
                    <xdr:rowOff>28575</xdr:rowOff>
                  </to>
                </anchor>
              </controlPr>
            </control>
          </mc:Choice>
        </mc:AlternateContent>
        <mc:AlternateContent xmlns:mc="http://schemas.openxmlformats.org/markup-compatibility/2006">
          <mc:Choice Requires="x14">
            <control shapeId="12311" r:id="rId32" name="Check Box 23">
              <controlPr defaultSize="0" autoFill="0" autoLine="0" autoPict="0">
                <anchor moveWithCells="1">
                  <from>
                    <xdr:col>12</xdr:col>
                    <xdr:colOff>114300</xdr:colOff>
                    <xdr:row>88</xdr:row>
                    <xdr:rowOff>0</xdr:rowOff>
                  </from>
                  <to>
                    <xdr:col>13</xdr:col>
                    <xdr:colOff>66675</xdr:colOff>
                    <xdr:row>89</xdr:row>
                    <xdr:rowOff>28575</xdr:rowOff>
                  </to>
                </anchor>
              </controlPr>
            </control>
          </mc:Choice>
        </mc:AlternateContent>
        <mc:AlternateContent xmlns:mc="http://schemas.openxmlformats.org/markup-compatibility/2006">
          <mc:Choice Requires="x14">
            <control shapeId="12312" r:id="rId33" name="Check Box 24">
              <controlPr defaultSize="0" autoFill="0" autoLine="0" autoPict="0">
                <anchor moveWithCells="1">
                  <from>
                    <xdr:col>14</xdr:col>
                    <xdr:colOff>114300</xdr:colOff>
                    <xdr:row>88</xdr:row>
                    <xdr:rowOff>0</xdr:rowOff>
                  </from>
                  <to>
                    <xdr:col>15</xdr:col>
                    <xdr:colOff>66675</xdr:colOff>
                    <xdr:row>89</xdr:row>
                    <xdr:rowOff>28575</xdr:rowOff>
                  </to>
                </anchor>
              </controlPr>
            </control>
          </mc:Choice>
        </mc:AlternateContent>
        <mc:AlternateContent xmlns:mc="http://schemas.openxmlformats.org/markup-compatibility/2006">
          <mc:Choice Requires="x14">
            <control shapeId="12313" r:id="rId34" name="Check Box 25">
              <controlPr defaultSize="0" autoFill="0" autoLine="0" autoPict="0">
                <anchor moveWithCells="1">
                  <from>
                    <xdr:col>16</xdr:col>
                    <xdr:colOff>114300</xdr:colOff>
                    <xdr:row>88</xdr:row>
                    <xdr:rowOff>0</xdr:rowOff>
                  </from>
                  <to>
                    <xdr:col>17</xdr:col>
                    <xdr:colOff>66675</xdr:colOff>
                    <xdr:row>89</xdr:row>
                    <xdr:rowOff>28575</xdr:rowOff>
                  </to>
                </anchor>
              </controlPr>
            </control>
          </mc:Choice>
        </mc:AlternateContent>
        <mc:AlternateContent xmlns:mc="http://schemas.openxmlformats.org/markup-compatibility/2006">
          <mc:Choice Requires="x14">
            <control shapeId="12314" r:id="rId35" name="Check Box 26">
              <controlPr defaultSize="0" autoFill="0" autoLine="0" autoPict="0">
                <anchor moveWithCells="1">
                  <from>
                    <xdr:col>18</xdr:col>
                    <xdr:colOff>114300</xdr:colOff>
                    <xdr:row>88</xdr:row>
                    <xdr:rowOff>0</xdr:rowOff>
                  </from>
                  <to>
                    <xdr:col>19</xdr:col>
                    <xdr:colOff>66675</xdr:colOff>
                    <xdr:row>89</xdr:row>
                    <xdr:rowOff>28575</xdr:rowOff>
                  </to>
                </anchor>
              </controlPr>
            </control>
          </mc:Choice>
        </mc:AlternateContent>
        <mc:AlternateContent xmlns:mc="http://schemas.openxmlformats.org/markup-compatibility/2006">
          <mc:Choice Requires="x14">
            <control shapeId="12315" r:id="rId36" name="Check Box 27">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12316" r:id="rId37" name="Check Box 28">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12317" r:id="rId38" name="Check Box 29">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2318" r:id="rId39" name="Check Box 30">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2319" r:id="rId40" name="Check Box 31">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12320" r:id="rId41" name="Check Box 32">
              <controlPr defaultSize="0" autoFill="0" autoLine="0" autoPict="0">
                <anchor moveWithCells="1">
                  <from>
                    <xdr:col>10</xdr:col>
                    <xdr:colOff>161925</xdr:colOff>
                    <xdr:row>39</xdr:row>
                    <xdr:rowOff>171450</xdr:rowOff>
                  </from>
                  <to>
                    <xdr:col>11</xdr:col>
                    <xdr:colOff>114300</xdr:colOff>
                    <xdr:row>41</xdr:row>
                    <xdr:rowOff>9525</xdr:rowOff>
                  </to>
                </anchor>
              </controlPr>
            </control>
          </mc:Choice>
        </mc:AlternateContent>
        <mc:AlternateContent xmlns:mc="http://schemas.openxmlformats.org/markup-compatibility/2006">
          <mc:Choice Requires="x14">
            <control shapeId="12321" r:id="rId42" name="Check Box 33">
              <controlPr defaultSize="0" autoFill="0" autoLine="0" autoPict="0">
                <anchor moveWithCells="1">
                  <from>
                    <xdr:col>10</xdr:col>
                    <xdr:colOff>161925</xdr:colOff>
                    <xdr:row>40</xdr:row>
                    <xdr:rowOff>171450</xdr:rowOff>
                  </from>
                  <to>
                    <xdr:col>11</xdr:col>
                    <xdr:colOff>114300</xdr:colOff>
                    <xdr:row>42</xdr:row>
                    <xdr:rowOff>9525</xdr:rowOff>
                  </to>
                </anchor>
              </controlPr>
            </control>
          </mc:Choice>
        </mc:AlternateContent>
        <mc:AlternateContent xmlns:mc="http://schemas.openxmlformats.org/markup-compatibility/2006">
          <mc:Choice Requires="x14">
            <control shapeId="12322" r:id="rId43" name="Check Box 34">
              <controlPr defaultSize="0" autoFill="0" autoLine="0" autoPict="0">
                <anchor moveWithCells="1">
                  <from>
                    <xdr:col>10</xdr:col>
                    <xdr:colOff>161925</xdr:colOff>
                    <xdr:row>41</xdr:row>
                    <xdr:rowOff>171450</xdr:rowOff>
                  </from>
                  <to>
                    <xdr:col>11</xdr:col>
                    <xdr:colOff>114300</xdr:colOff>
                    <xdr:row>43</xdr:row>
                    <xdr:rowOff>9525</xdr:rowOff>
                  </to>
                </anchor>
              </controlPr>
            </control>
          </mc:Choice>
        </mc:AlternateContent>
        <mc:AlternateContent xmlns:mc="http://schemas.openxmlformats.org/markup-compatibility/2006">
          <mc:Choice Requires="x14">
            <control shapeId="12323" r:id="rId44" name="Check Box 35">
              <controlPr defaultSize="0" autoFill="0" autoLine="0" autoPict="0">
                <anchor moveWithCells="1">
                  <from>
                    <xdr:col>10</xdr:col>
                    <xdr:colOff>161925</xdr:colOff>
                    <xdr:row>42</xdr:row>
                    <xdr:rowOff>171450</xdr:rowOff>
                  </from>
                  <to>
                    <xdr:col>11</xdr:col>
                    <xdr:colOff>114300</xdr:colOff>
                    <xdr:row>44</xdr:row>
                    <xdr:rowOff>9525</xdr:rowOff>
                  </to>
                </anchor>
              </controlPr>
            </control>
          </mc:Choice>
        </mc:AlternateContent>
        <mc:AlternateContent xmlns:mc="http://schemas.openxmlformats.org/markup-compatibility/2006">
          <mc:Choice Requires="x14">
            <control shapeId="12324" r:id="rId45" name="Check Box 36">
              <controlPr defaultSize="0" autoFill="0" autoLine="0" autoPict="0">
                <anchor moveWithCells="1">
                  <from>
                    <xdr:col>10</xdr:col>
                    <xdr:colOff>161925</xdr:colOff>
                    <xdr:row>43</xdr:row>
                    <xdr:rowOff>171450</xdr:rowOff>
                  </from>
                  <to>
                    <xdr:col>11</xdr:col>
                    <xdr:colOff>114300</xdr:colOff>
                    <xdr:row>45</xdr:row>
                    <xdr:rowOff>9525</xdr:rowOff>
                  </to>
                </anchor>
              </controlPr>
            </control>
          </mc:Choice>
        </mc:AlternateContent>
        <mc:AlternateContent xmlns:mc="http://schemas.openxmlformats.org/markup-compatibility/2006">
          <mc:Choice Requires="x14">
            <control shapeId="12325" r:id="rId46" name="Check Box 37">
              <controlPr defaultSize="0" autoFill="0" autoLine="0" autoPict="0">
                <anchor moveWithCells="1">
                  <from>
                    <xdr:col>10</xdr:col>
                    <xdr:colOff>161925</xdr:colOff>
                    <xdr:row>45</xdr:row>
                    <xdr:rowOff>171450</xdr:rowOff>
                  </from>
                  <to>
                    <xdr:col>11</xdr:col>
                    <xdr:colOff>114300</xdr:colOff>
                    <xdr:row>47</xdr:row>
                    <xdr:rowOff>9525</xdr:rowOff>
                  </to>
                </anchor>
              </controlPr>
            </control>
          </mc:Choice>
        </mc:AlternateContent>
        <mc:AlternateContent xmlns:mc="http://schemas.openxmlformats.org/markup-compatibility/2006">
          <mc:Choice Requires="x14">
            <control shapeId="12326" r:id="rId47" name="Check Box 38">
              <controlPr defaultSize="0" autoFill="0" autoLine="0" autoPict="0">
                <anchor moveWithCells="1">
                  <from>
                    <xdr:col>10</xdr:col>
                    <xdr:colOff>161925</xdr:colOff>
                    <xdr:row>46</xdr:row>
                    <xdr:rowOff>171450</xdr:rowOff>
                  </from>
                  <to>
                    <xdr:col>11</xdr:col>
                    <xdr:colOff>114300</xdr:colOff>
                    <xdr:row>48</xdr:row>
                    <xdr:rowOff>9525</xdr:rowOff>
                  </to>
                </anchor>
              </controlPr>
            </control>
          </mc:Choice>
        </mc:AlternateContent>
        <mc:AlternateContent xmlns:mc="http://schemas.openxmlformats.org/markup-compatibility/2006">
          <mc:Choice Requires="x14">
            <control shapeId="12327" r:id="rId48" name="Check Box 39">
              <controlPr defaultSize="0" autoFill="0" autoLine="0" autoPict="0">
                <anchor moveWithCells="1">
                  <from>
                    <xdr:col>10</xdr:col>
                    <xdr:colOff>161925</xdr:colOff>
                    <xdr:row>47</xdr:row>
                    <xdr:rowOff>171450</xdr:rowOff>
                  </from>
                  <to>
                    <xdr:col>11</xdr:col>
                    <xdr:colOff>114300</xdr:colOff>
                    <xdr:row>49</xdr:row>
                    <xdr:rowOff>9525</xdr:rowOff>
                  </to>
                </anchor>
              </controlPr>
            </control>
          </mc:Choice>
        </mc:AlternateContent>
        <mc:AlternateContent xmlns:mc="http://schemas.openxmlformats.org/markup-compatibility/2006">
          <mc:Choice Requires="x14">
            <control shapeId="12328" r:id="rId49" name="Check Box 40">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12329" r:id="rId50" name="Check Box 41">
              <controlPr defaultSize="0" autoFill="0" autoLine="0" autoPict="0">
                <anchor moveWithCells="1">
                  <from>
                    <xdr:col>1</xdr:col>
                    <xdr:colOff>152400</xdr:colOff>
                    <xdr:row>23</xdr:row>
                    <xdr:rowOff>171450</xdr:rowOff>
                  </from>
                  <to>
                    <xdr:col>2</xdr:col>
                    <xdr:colOff>104775</xdr:colOff>
                    <xdr:row>25</xdr:row>
                    <xdr:rowOff>9525</xdr:rowOff>
                  </to>
                </anchor>
              </controlPr>
            </control>
          </mc:Choice>
        </mc:AlternateContent>
        <mc:AlternateContent xmlns:mc="http://schemas.openxmlformats.org/markup-compatibility/2006">
          <mc:Choice Requires="x14">
            <control shapeId="12330" r:id="rId51" name="Check Box 42">
              <controlPr defaultSize="0" autoFill="0" autoLine="0" autoPict="0">
                <anchor moveWithCells="1">
                  <from>
                    <xdr:col>1</xdr:col>
                    <xdr:colOff>152400</xdr:colOff>
                    <xdr:row>24</xdr:row>
                    <xdr:rowOff>171450</xdr:rowOff>
                  </from>
                  <to>
                    <xdr:col>2</xdr:col>
                    <xdr:colOff>104775</xdr:colOff>
                    <xdr:row>26</xdr:row>
                    <xdr:rowOff>9525</xdr:rowOff>
                  </to>
                </anchor>
              </controlPr>
            </control>
          </mc:Choice>
        </mc:AlternateContent>
        <mc:AlternateContent xmlns:mc="http://schemas.openxmlformats.org/markup-compatibility/2006">
          <mc:Choice Requires="x14">
            <control shapeId="12331" r:id="rId52" name="Check Box 43">
              <controlPr defaultSize="0" autoFill="0" autoLine="0" autoPict="0">
                <anchor moveWithCells="1">
                  <from>
                    <xdr:col>10</xdr:col>
                    <xdr:colOff>142875</xdr:colOff>
                    <xdr:row>137</xdr:row>
                    <xdr:rowOff>171450</xdr:rowOff>
                  </from>
                  <to>
                    <xdr:col>11</xdr:col>
                    <xdr:colOff>95250</xdr:colOff>
                    <xdr:row>139</xdr:row>
                    <xdr:rowOff>9525</xdr:rowOff>
                  </to>
                </anchor>
              </controlPr>
            </control>
          </mc:Choice>
        </mc:AlternateContent>
        <mc:AlternateContent xmlns:mc="http://schemas.openxmlformats.org/markup-compatibility/2006">
          <mc:Choice Requires="x14">
            <control shapeId="12332" r:id="rId53" name="Check Box 44">
              <controlPr defaultSize="0" autoFill="0" autoLine="0" autoPict="0">
                <anchor moveWithCells="1">
                  <from>
                    <xdr:col>12</xdr:col>
                    <xdr:colOff>161925</xdr:colOff>
                    <xdr:row>137</xdr:row>
                    <xdr:rowOff>171450</xdr:rowOff>
                  </from>
                  <to>
                    <xdr:col>13</xdr:col>
                    <xdr:colOff>114300</xdr:colOff>
                    <xdr:row>139</xdr:row>
                    <xdr:rowOff>9525</xdr:rowOff>
                  </to>
                </anchor>
              </controlPr>
            </control>
          </mc:Choice>
        </mc:AlternateContent>
        <mc:AlternateContent xmlns:mc="http://schemas.openxmlformats.org/markup-compatibility/2006">
          <mc:Choice Requires="x14">
            <control shapeId="12333" r:id="rId54" name="Check Box 45">
              <controlPr defaultSize="0" autoFill="0" autoLine="0" autoPict="0">
                <anchor moveWithCells="1">
                  <from>
                    <xdr:col>10</xdr:col>
                    <xdr:colOff>142875</xdr:colOff>
                    <xdr:row>139</xdr:row>
                    <xdr:rowOff>180975</xdr:rowOff>
                  </from>
                  <to>
                    <xdr:col>11</xdr:col>
                    <xdr:colOff>57150</xdr:colOff>
                    <xdr:row>141</xdr:row>
                    <xdr:rowOff>19050</xdr:rowOff>
                  </to>
                </anchor>
              </controlPr>
            </control>
          </mc:Choice>
        </mc:AlternateContent>
        <mc:AlternateContent xmlns:mc="http://schemas.openxmlformats.org/markup-compatibility/2006">
          <mc:Choice Requires="x14">
            <control shapeId="12334" r:id="rId55" name="Check Box 46">
              <controlPr defaultSize="0" autoFill="0" autoLine="0" autoPict="0">
                <anchor moveWithCells="1">
                  <from>
                    <xdr:col>10</xdr:col>
                    <xdr:colOff>142875</xdr:colOff>
                    <xdr:row>140</xdr:row>
                    <xdr:rowOff>180975</xdr:rowOff>
                  </from>
                  <to>
                    <xdr:col>11</xdr:col>
                    <xdr:colOff>57150</xdr:colOff>
                    <xdr:row>142</xdr:row>
                    <xdr:rowOff>19050</xdr:rowOff>
                  </to>
                </anchor>
              </controlPr>
            </control>
          </mc:Choice>
        </mc:AlternateContent>
        <mc:AlternateContent xmlns:mc="http://schemas.openxmlformats.org/markup-compatibility/2006">
          <mc:Choice Requires="x14">
            <control shapeId="12335" r:id="rId56" name="Check Box 47">
              <controlPr defaultSize="0" autoFill="0" autoLine="0" autoPict="0">
                <anchor moveWithCells="1">
                  <from>
                    <xdr:col>10</xdr:col>
                    <xdr:colOff>142875</xdr:colOff>
                    <xdr:row>141</xdr:row>
                    <xdr:rowOff>180975</xdr:rowOff>
                  </from>
                  <to>
                    <xdr:col>11</xdr:col>
                    <xdr:colOff>57150</xdr:colOff>
                    <xdr:row>143</xdr:row>
                    <xdr:rowOff>19050</xdr:rowOff>
                  </to>
                </anchor>
              </controlPr>
            </control>
          </mc:Choice>
        </mc:AlternateContent>
        <mc:AlternateContent xmlns:mc="http://schemas.openxmlformats.org/markup-compatibility/2006">
          <mc:Choice Requires="x14">
            <control shapeId="12336" r:id="rId57" name="Check Box 48">
              <controlPr defaultSize="0" autoFill="0" autoLine="0" autoPict="0">
                <anchor moveWithCells="1">
                  <from>
                    <xdr:col>10</xdr:col>
                    <xdr:colOff>142875</xdr:colOff>
                    <xdr:row>130</xdr:row>
                    <xdr:rowOff>171450</xdr:rowOff>
                  </from>
                  <to>
                    <xdr:col>11</xdr:col>
                    <xdr:colOff>95250</xdr:colOff>
                    <xdr:row>132</xdr:row>
                    <xdr:rowOff>9525</xdr:rowOff>
                  </to>
                </anchor>
              </controlPr>
            </control>
          </mc:Choice>
        </mc:AlternateContent>
        <mc:AlternateContent xmlns:mc="http://schemas.openxmlformats.org/markup-compatibility/2006">
          <mc:Choice Requires="x14">
            <control shapeId="12337" r:id="rId58" name="Check Box 49">
              <controlPr defaultSize="0" autoFill="0" autoLine="0" autoPict="0">
                <anchor moveWithCells="1">
                  <from>
                    <xdr:col>12</xdr:col>
                    <xdr:colOff>161925</xdr:colOff>
                    <xdr:row>130</xdr:row>
                    <xdr:rowOff>171450</xdr:rowOff>
                  </from>
                  <to>
                    <xdr:col>13</xdr:col>
                    <xdr:colOff>114300</xdr:colOff>
                    <xdr:row>132</xdr:row>
                    <xdr:rowOff>9525</xdr:rowOff>
                  </to>
                </anchor>
              </controlPr>
            </control>
          </mc:Choice>
        </mc:AlternateContent>
        <mc:AlternateContent xmlns:mc="http://schemas.openxmlformats.org/markup-compatibility/2006">
          <mc:Choice Requires="x14">
            <control shapeId="12338" r:id="rId59" name="Check Box 50">
              <controlPr defaultSize="0" autoFill="0" autoLine="0" autoPict="0">
                <anchor moveWithCells="1">
                  <from>
                    <xdr:col>4</xdr:col>
                    <xdr:colOff>142875</xdr:colOff>
                    <xdr:row>129</xdr:row>
                    <xdr:rowOff>171450</xdr:rowOff>
                  </from>
                  <to>
                    <xdr:col>5</xdr:col>
                    <xdr:colOff>95250</xdr:colOff>
                    <xdr:row>131</xdr:row>
                    <xdr:rowOff>9525</xdr:rowOff>
                  </to>
                </anchor>
              </controlPr>
            </control>
          </mc:Choice>
        </mc:AlternateContent>
        <mc:AlternateContent xmlns:mc="http://schemas.openxmlformats.org/markup-compatibility/2006">
          <mc:Choice Requires="x14">
            <control shapeId="12339" r:id="rId60" name="Check Box 51">
              <controlPr defaultSize="0" autoFill="0" autoLine="0" autoPict="0">
                <anchor moveWithCells="1">
                  <from>
                    <xdr:col>4</xdr:col>
                    <xdr:colOff>142875</xdr:colOff>
                    <xdr:row>128</xdr:row>
                    <xdr:rowOff>171450</xdr:rowOff>
                  </from>
                  <to>
                    <xdr:col>5</xdr:col>
                    <xdr:colOff>95250</xdr:colOff>
                    <xdr:row>130</xdr:row>
                    <xdr:rowOff>9525</xdr:rowOff>
                  </to>
                </anchor>
              </controlPr>
            </control>
          </mc:Choice>
        </mc:AlternateContent>
        <mc:AlternateContent xmlns:mc="http://schemas.openxmlformats.org/markup-compatibility/2006">
          <mc:Choice Requires="x14">
            <control shapeId="12340" r:id="rId61" name="Check Box 52">
              <controlPr defaultSize="0" autoFill="0" autoLine="0" autoPict="0">
                <anchor moveWithCells="1">
                  <from>
                    <xdr:col>7</xdr:col>
                    <xdr:colOff>142875</xdr:colOff>
                    <xdr:row>129</xdr:row>
                    <xdr:rowOff>171450</xdr:rowOff>
                  </from>
                  <to>
                    <xdr:col>8</xdr:col>
                    <xdr:colOff>95250</xdr:colOff>
                    <xdr:row>131</xdr:row>
                    <xdr:rowOff>9525</xdr:rowOff>
                  </to>
                </anchor>
              </controlPr>
            </control>
          </mc:Choice>
        </mc:AlternateContent>
        <mc:AlternateContent xmlns:mc="http://schemas.openxmlformats.org/markup-compatibility/2006">
          <mc:Choice Requires="x14">
            <control shapeId="12341" r:id="rId62" name="Check Box 53">
              <controlPr defaultSize="0" autoFill="0" autoLine="0" autoPict="0">
                <anchor moveWithCells="1">
                  <from>
                    <xdr:col>7</xdr:col>
                    <xdr:colOff>142875</xdr:colOff>
                    <xdr:row>128</xdr:row>
                    <xdr:rowOff>171450</xdr:rowOff>
                  </from>
                  <to>
                    <xdr:col>8</xdr:col>
                    <xdr:colOff>95250</xdr:colOff>
                    <xdr:row>130</xdr:row>
                    <xdr:rowOff>9525</xdr:rowOff>
                  </to>
                </anchor>
              </controlPr>
            </control>
          </mc:Choice>
        </mc:AlternateContent>
        <mc:AlternateContent xmlns:mc="http://schemas.openxmlformats.org/markup-compatibility/2006">
          <mc:Choice Requires="x14">
            <control shapeId="12342" r:id="rId63" name="Check Box 54">
              <controlPr defaultSize="0" autoFill="0" autoLine="0" autoPict="0">
                <anchor moveWithCells="1">
                  <from>
                    <xdr:col>10</xdr:col>
                    <xdr:colOff>142875</xdr:colOff>
                    <xdr:row>129</xdr:row>
                    <xdr:rowOff>171450</xdr:rowOff>
                  </from>
                  <to>
                    <xdr:col>11</xdr:col>
                    <xdr:colOff>95250</xdr:colOff>
                    <xdr:row>131</xdr:row>
                    <xdr:rowOff>9525</xdr:rowOff>
                  </to>
                </anchor>
              </controlPr>
            </control>
          </mc:Choice>
        </mc:AlternateContent>
        <mc:AlternateContent xmlns:mc="http://schemas.openxmlformats.org/markup-compatibility/2006">
          <mc:Choice Requires="x14">
            <control shapeId="12343" r:id="rId64" name="Check Box 55">
              <controlPr defaultSize="0" autoFill="0" autoLine="0" autoPict="0">
                <anchor moveWithCells="1">
                  <from>
                    <xdr:col>10</xdr:col>
                    <xdr:colOff>142875</xdr:colOff>
                    <xdr:row>128</xdr:row>
                    <xdr:rowOff>171450</xdr:rowOff>
                  </from>
                  <to>
                    <xdr:col>11</xdr:col>
                    <xdr:colOff>95250</xdr:colOff>
                    <xdr:row>130</xdr:row>
                    <xdr:rowOff>9525</xdr:rowOff>
                  </to>
                </anchor>
              </controlPr>
            </control>
          </mc:Choice>
        </mc:AlternateContent>
        <mc:AlternateContent xmlns:mc="http://schemas.openxmlformats.org/markup-compatibility/2006">
          <mc:Choice Requires="x14">
            <control shapeId="12344" r:id="rId65" name="Check Box 56">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12345" r:id="rId66" name="Check Box 57">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12346" r:id="rId67" name="Check Box 58">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12347" r:id="rId68" name="Check Box 59">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12348" r:id="rId69" name="Check Box 60">
              <controlPr defaultSize="0" autoFill="0" autoLine="0" autoPict="0">
                <anchor moveWithCells="1">
                  <from>
                    <xdr:col>7</xdr:col>
                    <xdr:colOff>133350</xdr:colOff>
                    <xdr:row>153</xdr:row>
                    <xdr:rowOff>0</xdr:rowOff>
                  </from>
                  <to>
                    <xdr:col>8</xdr:col>
                    <xdr:colOff>85725</xdr:colOff>
                    <xdr:row>154</xdr:row>
                    <xdr:rowOff>28575</xdr:rowOff>
                  </to>
                </anchor>
              </controlPr>
            </control>
          </mc:Choice>
        </mc:AlternateContent>
        <mc:AlternateContent xmlns:mc="http://schemas.openxmlformats.org/markup-compatibility/2006">
          <mc:Choice Requires="x14">
            <control shapeId="12349" r:id="rId70" name="Check Box 61">
              <controlPr defaultSize="0" autoFill="0" autoLine="0" autoPict="0">
                <anchor moveWithCells="1">
                  <from>
                    <xdr:col>7</xdr:col>
                    <xdr:colOff>133350</xdr:colOff>
                    <xdr:row>153</xdr:row>
                    <xdr:rowOff>171450</xdr:rowOff>
                  </from>
                  <to>
                    <xdr:col>8</xdr:col>
                    <xdr:colOff>85725</xdr:colOff>
                    <xdr:row>155</xdr:row>
                    <xdr:rowOff>9525</xdr:rowOff>
                  </to>
                </anchor>
              </controlPr>
            </control>
          </mc:Choice>
        </mc:AlternateContent>
        <mc:AlternateContent xmlns:mc="http://schemas.openxmlformats.org/markup-compatibility/2006">
          <mc:Choice Requires="x14">
            <control shapeId="12350" r:id="rId71" name="Check Box 62">
              <controlPr defaultSize="0" autoFill="0" autoLine="0" autoPict="0">
                <anchor moveWithCells="1">
                  <from>
                    <xdr:col>10</xdr:col>
                    <xdr:colOff>142875</xdr:colOff>
                    <xdr:row>156</xdr:row>
                    <xdr:rowOff>171450</xdr:rowOff>
                  </from>
                  <to>
                    <xdr:col>11</xdr:col>
                    <xdr:colOff>95250</xdr:colOff>
                    <xdr:row>158</xdr:row>
                    <xdr:rowOff>9525</xdr:rowOff>
                  </to>
                </anchor>
              </controlPr>
            </control>
          </mc:Choice>
        </mc:AlternateContent>
        <mc:AlternateContent xmlns:mc="http://schemas.openxmlformats.org/markup-compatibility/2006">
          <mc:Choice Requires="x14">
            <control shapeId="12351" r:id="rId72" name="Check Box 63">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12352" r:id="rId73" name="Check Box 64">
              <controlPr defaultSize="0" autoFill="0" autoLine="0" autoPict="0">
                <anchor moveWithCells="1">
                  <from>
                    <xdr:col>6</xdr:col>
                    <xdr:colOff>152400</xdr:colOff>
                    <xdr:row>23</xdr:row>
                    <xdr:rowOff>171450</xdr:rowOff>
                  </from>
                  <to>
                    <xdr:col>7</xdr:col>
                    <xdr:colOff>104775</xdr:colOff>
                    <xdr:row>25</xdr:row>
                    <xdr:rowOff>9525</xdr:rowOff>
                  </to>
                </anchor>
              </controlPr>
            </control>
          </mc:Choice>
        </mc:AlternateContent>
        <mc:AlternateContent xmlns:mc="http://schemas.openxmlformats.org/markup-compatibility/2006">
          <mc:Choice Requires="x14">
            <control shapeId="12353" r:id="rId74" name="Check Box 65">
              <controlPr defaultSize="0" autoFill="0" autoLine="0" autoPict="0">
                <anchor moveWithCells="1">
                  <from>
                    <xdr:col>6</xdr:col>
                    <xdr:colOff>152400</xdr:colOff>
                    <xdr:row>24</xdr:row>
                    <xdr:rowOff>171450</xdr:rowOff>
                  </from>
                  <to>
                    <xdr:col>7</xdr:col>
                    <xdr:colOff>104775</xdr:colOff>
                    <xdr:row>26</xdr:row>
                    <xdr:rowOff>9525</xdr:rowOff>
                  </to>
                </anchor>
              </controlPr>
            </control>
          </mc:Choice>
        </mc:AlternateContent>
        <mc:AlternateContent xmlns:mc="http://schemas.openxmlformats.org/markup-compatibility/2006">
          <mc:Choice Requires="x14">
            <control shapeId="12354" r:id="rId75" name="Check Box 66">
              <controlPr defaultSize="0" autoFill="0" autoLine="0" autoPict="0">
                <anchor moveWithCells="1">
                  <from>
                    <xdr:col>1</xdr:col>
                    <xdr:colOff>152400</xdr:colOff>
                    <xdr:row>55</xdr:row>
                    <xdr:rowOff>171450</xdr:rowOff>
                  </from>
                  <to>
                    <xdr:col>2</xdr:col>
                    <xdr:colOff>104775</xdr:colOff>
                    <xdr:row>57</xdr:row>
                    <xdr:rowOff>9525</xdr:rowOff>
                  </to>
                </anchor>
              </controlPr>
            </control>
          </mc:Choice>
        </mc:AlternateContent>
        <mc:AlternateContent xmlns:mc="http://schemas.openxmlformats.org/markup-compatibility/2006">
          <mc:Choice Requires="x14">
            <control shapeId="12355" r:id="rId76" name="Check Box 67">
              <controlPr defaultSize="0" autoFill="0" autoLine="0" autoPict="0">
                <anchor moveWithCells="1">
                  <from>
                    <xdr:col>1</xdr:col>
                    <xdr:colOff>152400</xdr:colOff>
                    <xdr:row>56</xdr:row>
                    <xdr:rowOff>171450</xdr:rowOff>
                  </from>
                  <to>
                    <xdr:col>2</xdr:col>
                    <xdr:colOff>104775</xdr:colOff>
                    <xdr:row>58</xdr:row>
                    <xdr:rowOff>9525</xdr:rowOff>
                  </to>
                </anchor>
              </controlPr>
            </control>
          </mc:Choice>
        </mc:AlternateContent>
        <mc:AlternateContent xmlns:mc="http://schemas.openxmlformats.org/markup-compatibility/2006">
          <mc:Choice Requires="x14">
            <control shapeId="12356" r:id="rId77" name="Check Box 68">
              <controlPr defaultSize="0" autoFill="0" autoLine="0" autoPict="0">
                <anchor moveWithCells="1">
                  <from>
                    <xdr:col>6</xdr:col>
                    <xdr:colOff>152400</xdr:colOff>
                    <xdr:row>55</xdr:row>
                    <xdr:rowOff>171450</xdr:rowOff>
                  </from>
                  <to>
                    <xdr:col>7</xdr:col>
                    <xdr:colOff>104775</xdr:colOff>
                    <xdr:row>57</xdr:row>
                    <xdr:rowOff>9525</xdr:rowOff>
                  </to>
                </anchor>
              </controlPr>
            </control>
          </mc:Choice>
        </mc:AlternateContent>
        <mc:AlternateContent xmlns:mc="http://schemas.openxmlformats.org/markup-compatibility/2006">
          <mc:Choice Requires="x14">
            <control shapeId="12357" r:id="rId78" name="Check Box 69">
              <controlPr defaultSize="0" autoFill="0" autoLine="0" autoPict="0">
                <anchor moveWithCells="1">
                  <from>
                    <xdr:col>6</xdr:col>
                    <xdr:colOff>152400</xdr:colOff>
                    <xdr:row>56</xdr:row>
                    <xdr:rowOff>171450</xdr:rowOff>
                  </from>
                  <to>
                    <xdr:col>7</xdr:col>
                    <xdr:colOff>104775</xdr:colOff>
                    <xdr:row>58</xdr:row>
                    <xdr:rowOff>9525</xdr:rowOff>
                  </to>
                </anchor>
              </controlPr>
            </control>
          </mc:Choice>
        </mc:AlternateContent>
        <mc:AlternateContent xmlns:mc="http://schemas.openxmlformats.org/markup-compatibility/2006">
          <mc:Choice Requires="x14">
            <control shapeId="12358" r:id="rId79" name="Check Box 70">
              <controlPr defaultSize="0" autoFill="0" autoLine="0" autoPict="0">
                <anchor moveWithCells="1">
                  <from>
                    <xdr:col>12</xdr:col>
                    <xdr:colOff>161925</xdr:colOff>
                    <xdr:row>35</xdr:row>
                    <xdr:rowOff>171450</xdr:rowOff>
                  </from>
                  <to>
                    <xdr:col>13</xdr:col>
                    <xdr:colOff>114300</xdr:colOff>
                    <xdr:row>37</xdr:row>
                    <xdr:rowOff>9525</xdr:rowOff>
                  </to>
                </anchor>
              </controlPr>
            </control>
          </mc:Choice>
        </mc:AlternateContent>
        <mc:AlternateContent xmlns:mc="http://schemas.openxmlformats.org/markup-compatibility/2006">
          <mc:Choice Requires="x14">
            <control shapeId="12359" r:id="rId80" name="Check Box 71">
              <controlPr defaultSize="0" autoFill="0" autoLine="0" autoPict="0">
                <anchor moveWithCells="1">
                  <from>
                    <xdr:col>10</xdr:col>
                    <xdr:colOff>152400</xdr:colOff>
                    <xdr:row>13</xdr:row>
                    <xdr:rowOff>295275</xdr:rowOff>
                  </from>
                  <to>
                    <xdr:col>11</xdr:col>
                    <xdr:colOff>104775</xdr:colOff>
                    <xdr:row>15</xdr:row>
                    <xdr:rowOff>9525</xdr:rowOff>
                  </to>
                </anchor>
              </controlPr>
            </control>
          </mc:Choice>
        </mc:AlternateContent>
        <mc:AlternateContent xmlns:mc="http://schemas.openxmlformats.org/markup-compatibility/2006">
          <mc:Choice Requires="x14">
            <control shapeId="12360" r:id="rId81" name="Check Box 72">
              <controlPr defaultSize="0" autoFill="0" autoLine="0" autoPict="0">
                <anchor moveWithCells="1">
                  <from>
                    <xdr:col>12</xdr:col>
                    <xdr:colOff>161925</xdr:colOff>
                    <xdr:row>13</xdr:row>
                    <xdr:rowOff>295275</xdr:rowOff>
                  </from>
                  <to>
                    <xdr:col>13</xdr:col>
                    <xdr:colOff>114300</xdr:colOff>
                    <xdr:row>15</xdr:row>
                    <xdr:rowOff>9525</xdr:rowOff>
                  </to>
                </anchor>
              </controlPr>
            </control>
          </mc:Choice>
        </mc:AlternateContent>
        <mc:AlternateContent xmlns:mc="http://schemas.openxmlformats.org/markup-compatibility/2006">
          <mc:Choice Requires="x14">
            <control shapeId="12361" r:id="rId82" name="Check Box 73">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12362" r:id="rId83" name="Check Box 74">
              <controlPr defaultSize="0" autoFill="0" autoLine="0" autoPict="0">
                <anchor moveWithCells="1">
                  <from>
                    <xdr:col>16</xdr:col>
                    <xdr:colOff>161925</xdr:colOff>
                    <xdr:row>35</xdr:row>
                    <xdr:rowOff>171450</xdr:rowOff>
                  </from>
                  <to>
                    <xdr:col>17</xdr:col>
                    <xdr:colOff>114300</xdr:colOff>
                    <xdr:row>37</xdr:row>
                    <xdr:rowOff>9525</xdr:rowOff>
                  </to>
                </anchor>
              </controlPr>
            </control>
          </mc:Choice>
        </mc:AlternateContent>
        <mc:AlternateContent xmlns:mc="http://schemas.openxmlformats.org/markup-compatibility/2006">
          <mc:Choice Requires="x14">
            <control shapeId="12363" r:id="rId84" name="Check Box 75">
              <controlPr defaultSize="0" autoFill="0" autoLine="0" autoPict="0">
                <anchor moveWithCells="1">
                  <from>
                    <xdr:col>14</xdr:col>
                    <xdr:colOff>161925</xdr:colOff>
                    <xdr:row>45</xdr:row>
                    <xdr:rowOff>171450</xdr:rowOff>
                  </from>
                  <to>
                    <xdr:col>15</xdr:col>
                    <xdr:colOff>114300</xdr:colOff>
                    <xdr:row>47</xdr:row>
                    <xdr:rowOff>9525</xdr:rowOff>
                  </to>
                </anchor>
              </controlPr>
            </control>
          </mc:Choice>
        </mc:AlternateContent>
        <mc:AlternateContent xmlns:mc="http://schemas.openxmlformats.org/markup-compatibility/2006">
          <mc:Choice Requires="x14">
            <control shapeId="12364" r:id="rId85" name="Check Box 76">
              <controlPr defaultSize="0" autoFill="0" autoLine="0" autoPict="0">
                <anchor moveWithCells="1">
                  <from>
                    <xdr:col>14</xdr:col>
                    <xdr:colOff>161925</xdr:colOff>
                    <xdr:row>46</xdr:row>
                    <xdr:rowOff>171450</xdr:rowOff>
                  </from>
                  <to>
                    <xdr:col>15</xdr:col>
                    <xdr:colOff>114300</xdr:colOff>
                    <xdr:row>48</xdr:row>
                    <xdr:rowOff>9525</xdr:rowOff>
                  </to>
                </anchor>
              </controlPr>
            </control>
          </mc:Choice>
        </mc:AlternateContent>
        <mc:AlternateContent xmlns:mc="http://schemas.openxmlformats.org/markup-compatibility/2006">
          <mc:Choice Requires="x14">
            <control shapeId="12365" r:id="rId86" name="Check Box 77">
              <controlPr defaultSize="0" autoFill="0" autoLine="0" autoPict="0">
                <anchor moveWithCells="1">
                  <from>
                    <xdr:col>14</xdr:col>
                    <xdr:colOff>161925</xdr:colOff>
                    <xdr:row>47</xdr:row>
                    <xdr:rowOff>171450</xdr:rowOff>
                  </from>
                  <to>
                    <xdr:col>15</xdr:col>
                    <xdr:colOff>114300</xdr:colOff>
                    <xdr:row>49</xdr:row>
                    <xdr:rowOff>9525</xdr:rowOff>
                  </to>
                </anchor>
              </controlPr>
            </control>
          </mc:Choice>
        </mc:AlternateContent>
        <mc:AlternateContent xmlns:mc="http://schemas.openxmlformats.org/markup-compatibility/2006">
          <mc:Choice Requires="x14">
            <control shapeId="12366" r:id="rId87" name="Check Box 78">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12367" r:id="rId88" name="Check Box 79">
              <controlPr defaultSize="0" autoFill="0" autoLine="0" autoPict="0">
                <anchor moveWithCells="1">
                  <from>
                    <xdr:col>14</xdr:col>
                    <xdr:colOff>161925</xdr:colOff>
                    <xdr:row>39</xdr:row>
                    <xdr:rowOff>171450</xdr:rowOff>
                  </from>
                  <to>
                    <xdr:col>15</xdr:col>
                    <xdr:colOff>114300</xdr:colOff>
                    <xdr:row>41</xdr:row>
                    <xdr:rowOff>9525</xdr:rowOff>
                  </to>
                </anchor>
              </controlPr>
            </control>
          </mc:Choice>
        </mc:AlternateContent>
        <mc:AlternateContent xmlns:mc="http://schemas.openxmlformats.org/markup-compatibility/2006">
          <mc:Choice Requires="x14">
            <control shapeId="12368" r:id="rId89" name="Check Box 80">
              <controlPr defaultSize="0" autoFill="0" autoLine="0" autoPict="0">
                <anchor moveWithCells="1">
                  <from>
                    <xdr:col>14</xdr:col>
                    <xdr:colOff>161925</xdr:colOff>
                    <xdr:row>40</xdr:row>
                    <xdr:rowOff>171450</xdr:rowOff>
                  </from>
                  <to>
                    <xdr:col>15</xdr:col>
                    <xdr:colOff>114300</xdr:colOff>
                    <xdr:row>42</xdr:row>
                    <xdr:rowOff>9525</xdr:rowOff>
                  </to>
                </anchor>
              </controlPr>
            </control>
          </mc:Choice>
        </mc:AlternateContent>
        <mc:AlternateContent xmlns:mc="http://schemas.openxmlformats.org/markup-compatibility/2006">
          <mc:Choice Requires="x14">
            <control shapeId="12369" r:id="rId90" name="Check Box 81">
              <controlPr defaultSize="0" autoFill="0" autoLine="0" autoPict="0">
                <anchor moveWithCells="1">
                  <from>
                    <xdr:col>14</xdr:col>
                    <xdr:colOff>161925</xdr:colOff>
                    <xdr:row>41</xdr:row>
                    <xdr:rowOff>171450</xdr:rowOff>
                  </from>
                  <to>
                    <xdr:col>15</xdr:col>
                    <xdr:colOff>114300</xdr:colOff>
                    <xdr:row>43</xdr:row>
                    <xdr:rowOff>9525</xdr:rowOff>
                  </to>
                </anchor>
              </controlPr>
            </control>
          </mc:Choice>
        </mc:AlternateContent>
        <mc:AlternateContent xmlns:mc="http://schemas.openxmlformats.org/markup-compatibility/2006">
          <mc:Choice Requires="x14">
            <control shapeId="12370" r:id="rId91" name="Check Box 82">
              <controlPr defaultSize="0" autoFill="0" autoLine="0" autoPict="0">
                <anchor moveWithCells="1">
                  <from>
                    <xdr:col>14</xdr:col>
                    <xdr:colOff>161925</xdr:colOff>
                    <xdr:row>42</xdr:row>
                    <xdr:rowOff>171450</xdr:rowOff>
                  </from>
                  <to>
                    <xdr:col>15</xdr:col>
                    <xdr:colOff>114300</xdr:colOff>
                    <xdr:row>44</xdr:row>
                    <xdr:rowOff>9525</xdr:rowOff>
                  </to>
                </anchor>
              </controlPr>
            </control>
          </mc:Choice>
        </mc:AlternateContent>
        <mc:AlternateContent xmlns:mc="http://schemas.openxmlformats.org/markup-compatibility/2006">
          <mc:Choice Requires="x14">
            <control shapeId="12371" r:id="rId92" name="Check Box 83">
              <controlPr defaultSize="0" autoFill="0" autoLine="0" autoPict="0">
                <anchor moveWithCells="1">
                  <from>
                    <xdr:col>14</xdr:col>
                    <xdr:colOff>161925</xdr:colOff>
                    <xdr:row>43</xdr:row>
                    <xdr:rowOff>171450</xdr:rowOff>
                  </from>
                  <to>
                    <xdr:col>15</xdr:col>
                    <xdr:colOff>114300</xdr:colOff>
                    <xdr:row>45</xdr:row>
                    <xdr:rowOff>9525</xdr:rowOff>
                  </to>
                </anchor>
              </controlPr>
            </control>
          </mc:Choice>
        </mc:AlternateContent>
        <mc:AlternateContent xmlns:mc="http://schemas.openxmlformats.org/markup-compatibility/2006">
          <mc:Choice Requires="x14">
            <control shapeId="12372" r:id="rId93" name="Check Box 84">
              <controlPr defaultSize="0" autoFill="0" autoLine="0" autoPict="0">
                <anchor moveWithCells="1">
                  <from>
                    <xdr:col>10</xdr:col>
                    <xdr:colOff>161925</xdr:colOff>
                    <xdr:row>59</xdr:row>
                    <xdr:rowOff>171450</xdr:rowOff>
                  </from>
                  <to>
                    <xdr:col>11</xdr:col>
                    <xdr:colOff>114300</xdr:colOff>
                    <xdr:row>61</xdr:row>
                    <xdr:rowOff>9525</xdr:rowOff>
                  </to>
                </anchor>
              </controlPr>
            </control>
          </mc:Choice>
        </mc:AlternateContent>
        <mc:AlternateContent xmlns:mc="http://schemas.openxmlformats.org/markup-compatibility/2006">
          <mc:Choice Requires="x14">
            <control shapeId="12373" r:id="rId94" name="Check Box 85">
              <controlPr defaultSize="0" autoFill="0" autoLine="0" autoPict="0">
                <anchor moveWithCells="1">
                  <from>
                    <xdr:col>12</xdr:col>
                    <xdr:colOff>161925</xdr:colOff>
                    <xdr:row>59</xdr:row>
                    <xdr:rowOff>171450</xdr:rowOff>
                  </from>
                  <to>
                    <xdr:col>13</xdr:col>
                    <xdr:colOff>114300</xdr:colOff>
                    <xdr:row>61</xdr:row>
                    <xdr:rowOff>9525</xdr:rowOff>
                  </to>
                </anchor>
              </controlPr>
            </control>
          </mc:Choice>
        </mc:AlternateContent>
        <mc:AlternateContent xmlns:mc="http://schemas.openxmlformats.org/markup-compatibility/2006">
          <mc:Choice Requires="x14">
            <control shapeId="12374" r:id="rId95" name="Check Box 86">
              <controlPr defaultSize="0" autoFill="0" autoLine="0" autoPict="0">
                <anchor moveWithCells="1">
                  <from>
                    <xdr:col>14</xdr:col>
                    <xdr:colOff>161925</xdr:colOff>
                    <xdr:row>59</xdr:row>
                    <xdr:rowOff>171450</xdr:rowOff>
                  </from>
                  <to>
                    <xdr:col>15</xdr:col>
                    <xdr:colOff>114300</xdr:colOff>
                    <xdr:row>61</xdr:row>
                    <xdr:rowOff>9525</xdr:rowOff>
                  </to>
                </anchor>
              </controlPr>
            </control>
          </mc:Choice>
        </mc:AlternateContent>
        <mc:AlternateContent xmlns:mc="http://schemas.openxmlformats.org/markup-compatibility/2006">
          <mc:Choice Requires="x14">
            <control shapeId="12375" r:id="rId96" name="Check Box 87">
              <controlPr defaultSize="0" autoFill="0" autoLine="0" autoPict="0">
                <anchor moveWithCells="1">
                  <from>
                    <xdr:col>16</xdr:col>
                    <xdr:colOff>161925</xdr:colOff>
                    <xdr:row>59</xdr:row>
                    <xdr:rowOff>171450</xdr:rowOff>
                  </from>
                  <to>
                    <xdr:col>17</xdr:col>
                    <xdr:colOff>114300</xdr:colOff>
                    <xdr:row>61</xdr:row>
                    <xdr:rowOff>9525</xdr:rowOff>
                  </to>
                </anchor>
              </controlPr>
            </control>
          </mc:Choice>
        </mc:AlternateContent>
        <mc:AlternateContent xmlns:mc="http://schemas.openxmlformats.org/markup-compatibility/2006">
          <mc:Choice Requires="x14">
            <control shapeId="12376" r:id="rId97" name="Check Box 88">
              <controlPr defaultSize="0" autoFill="0" autoLine="0" autoPict="0">
                <anchor moveWithCells="1">
                  <from>
                    <xdr:col>10</xdr:col>
                    <xdr:colOff>161925</xdr:colOff>
                    <xdr:row>63</xdr:row>
                    <xdr:rowOff>9525</xdr:rowOff>
                  </from>
                  <to>
                    <xdr:col>11</xdr:col>
                    <xdr:colOff>114300</xdr:colOff>
                    <xdr:row>64</xdr:row>
                    <xdr:rowOff>38100</xdr:rowOff>
                  </to>
                </anchor>
              </controlPr>
            </control>
          </mc:Choice>
        </mc:AlternateContent>
        <mc:AlternateContent xmlns:mc="http://schemas.openxmlformats.org/markup-compatibility/2006">
          <mc:Choice Requires="x14">
            <control shapeId="12377" r:id="rId98" name="Check Box 89">
              <controlPr defaultSize="0" autoFill="0" autoLine="0" autoPict="0">
                <anchor moveWithCells="1">
                  <from>
                    <xdr:col>12</xdr:col>
                    <xdr:colOff>161925</xdr:colOff>
                    <xdr:row>63</xdr:row>
                    <xdr:rowOff>9525</xdr:rowOff>
                  </from>
                  <to>
                    <xdr:col>13</xdr:col>
                    <xdr:colOff>114300</xdr:colOff>
                    <xdr:row>64</xdr:row>
                    <xdr:rowOff>38100</xdr:rowOff>
                  </to>
                </anchor>
              </controlPr>
            </control>
          </mc:Choice>
        </mc:AlternateContent>
        <mc:AlternateContent xmlns:mc="http://schemas.openxmlformats.org/markup-compatibility/2006">
          <mc:Choice Requires="x14">
            <control shapeId="12378" r:id="rId99" name="Check Box 90">
              <controlPr defaultSize="0" autoFill="0" autoLine="0" autoPict="0">
                <anchor moveWithCells="1">
                  <from>
                    <xdr:col>14</xdr:col>
                    <xdr:colOff>161925</xdr:colOff>
                    <xdr:row>63</xdr:row>
                    <xdr:rowOff>9525</xdr:rowOff>
                  </from>
                  <to>
                    <xdr:col>15</xdr:col>
                    <xdr:colOff>114300</xdr:colOff>
                    <xdr:row>64</xdr:row>
                    <xdr:rowOff>38100</xdr:rowOff>
                  </to>
                </anchor>
              </controlPr>
            </control>
          </mc:Choice>
        </mc:AlternateContent>
        <mc:AlternateContent xmlns:mc="http://schemas.openxmlformats.org/markup-compatibility/2006">
          <mc:Choice Requires="x14">
            <control shapeId="12379" r:id="rId100" name="Check Box 91">
              <controlPr defaultSize="0" autoFill="0" autoLine="0" autoPict="0">
                <anchor moveWithCells="1">
                  <from>
                    <xdr:col>16</xdr:col>
                    <xdr:colOff>161925</xdr:colOff>
                    <xdr:row>63</xdr:row>
                    <xdr:rowOff>9525</xdr:rowOff>
                  </from>
                  <to>
                    <xdr:col>17</xdr:col>
                    <xdr:colOff>114300</xdr:colOff>
                    <xdr:row>64</xdr:row>
                    <xdr:rowOff>38100</xdr:rowOff>
                  </to>
                </anchor>
              </controlPr>
            </control>
          </mc:Choice>
        </mc:AlternateContent>
        <mc:AlternateContent xmlns:mc="http://schemas.openxmlformats.org/markup-compatibility/2006">
          <mc:Choice Requires="x14">
            <control shapeId="12380" r:id="rId101" name="Check Box 92">
              <controlPr defaultSize="0" autoFill="0" autoLine="0" autoPict="0">
                <anchor moveWithCells="1">
                  <from>
                    <xdr:col>10</xdr:col>
                    <xdr:colOff>161925</xdr:colOff>
                    <xdr:row>167</xdr:row>
                    <xdr:rowOff>171450</xdr:rowOff>
                  </from>
                  <to>
                    <xdr:col>11</xdr:col>
                    <xdr:colOff>114300</xdr:colOff>
                    <xdr:row>169</xdr:row>
                    <xdr:rowOff>9525</xdr:rowOff>
                  </to>
                </anchor>
              </controlPr>
            </control>
          </mc:Choice>
        </mc:AlternateContent>
        <mc:AlternateContent xmlns:mc="http://schemas.openxmlformats.org/markup-compatibility/2006">
          <mc:Choice Requires="x14">
            <control shapeId="12381" r:id="rId102" name="Check Box 93">
              <controlPr defaultSize="0" autoFill="0" autoLine="0" autoPict="0">
                <anchor moveWithCells="1">
                  <from>
                    <xdr:col>12</xdr:col>
                    <xdr:colOff>161925</xdr:colOff>
                    <xdr:row>167</xdr:row>
                    <xdr:rowOff>171450</xdr:rowOff>
                  </from>
                  <to>
                    <xdr:col>13</xdr:col>
                    <xdr:colOff>114300</xdr:colOff>
                    <xdr:row>169</xdr:row>
                    <xdr:rowOff>9525</xdr:rowOff>
                  </to>
                </anchor>
              </controlPr>
            </control>
          </mc:Choice>
        </mc:AlternateContent>
        <mc:AlternateContent xmlns:mc="http://schemas.openxmlformats.org/markup-compatibility/2006">
          <mc:Choice Requires="x14">
            <control shapeId="12382" r:id="rId103" name="Check Box 94">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12383" r:id="rId104" name="Check Box 95">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12384" r:id="rId105" name="Check Box 96">
              <controlPr defaultSize="0" autoFill="0" autoLine="0" autoPict="0">
                <anchor moveWithCells="1">
                  <from>
                    <xdr:col>10</xdr:col>
                    <xdr:colOff>161925</xdr:colOff>
                    <xdr:row>172</xdr:row>
                    <xdr:rowOff>171450</xdr:rowOff>
                  </from>
                  <to>
                    <xdr:col>11</xdr:col>
                    <xdr:colOff>114300</xdr:colOff>
                    <xdr:row>174</xdr:row>
                    <xdr:rowOff>9525</xdr:rowOff>
                  </to>
                </anchor>
              </controlPr>
            </control>
          </mc:Choice>
        </mc:AlternateContent>
        <mc:AlternateContent xmlns:mc="http://schemas.openxmlformats.org/markup-compatibility/2006">
          <mc:Choice Requires="x14">
            <control shapeId="12385" r:id="rId106" name="Check Box 97">
              <controlPr defaultSize="0" autoFill="0" autoLine="0" autoPict="0">
                <anchor moveWithCells="1">
                  <from>
                    <xdr:col>12</xdr:col>
                    <xdr:colOff>161925</xdr:colOff>
                    <xdr:row>172</xdr:row>
                    <xdr:rowOff>171450</xdr:rowOff>
                  </from>
                  <to>
                    <xdr:col>13</xdr:col>
                    <xdr:colOff>114300</xdr:colOff>
                    <xdr:row>174</xdr:row>
                    <xdr:rowOff>9525</xdr:rowOff>
                  </to>
                </anchor>
              </controlPr>
            </control>
          </mc:Choice>
        </mc:AlternateContent>
        <mc:AlternateContent xmlns:mc="http://schemas.openxmlformats.org/markup-compatibility/2006">
          <mc:Choice Requires="x14">
            <control shapeId="12386" r:id="rId107" name="Check Box 98">
              <controlPr defaultSize="0" autoFill="0" autoLine="0" autoPict="0">
                <anchor moveWithCells="1">
                  <from>
                    <xdr:col>14</xdr:col>
                    <xdr:colOff>161925</xdr:colOff>
                    <xdr:row>172</xdr:row>
                    <xdr:rowOff>171450</xdr:rowOff>
                  </from>
                  <to>
                    <xdr:col>15</xdr:col>
                    <xdr:colOff>114300</xdr:colOff>
                    <xdr:row>174</xdr:row>
                    <xdr:rowOff>9525</xdr:rowOff>
                  </to>
                </anchor>
              </controlPr>
            </control>
          </mc:Choice>
        </mc:AlternateContent>
        <mc:AlternateContent xmlns:mc="http://schemas.openxmlformats.org/markup-compatibility/2006">
          <mc:Choice Requires="x14">
            <control shapeId="12387" r:id="rId108" name="Check Box 99">
              <controlPr defaultSize="0" autoFill="0" autoLine="0" autoPict="0">
                <anchor moveWithCells="1">
                  <from>
                    <xdr:col>16</xdr:col>
                    <xdr:colOff>161925</xdr:colOff>
                    <xdr:row>172</xdr:row>
                    <xdr:rowOff>171450</xdr:rowOff>
                  </from>
                  <to>
                    <xdr:col>17</xdr:col>
                    <xdr:colOff>114300</xdr:colOff>
                    <xdr:row>174</xdr:row>
                    <xdr:rowOff>9525</xdr:rowOff>
                  </to>
                </anchor>
              </controlPr>
            </control>
          </mc:Choice>
        </mc:AlternateContent>
        <mc:AlternateContent xmlns:mc="http://schemas.openxmlformats.org/markup-compatibility/2006">
          <mc:Choice Requires="x14">
            <control shapeId="12388" r:id="rId109" name="Check Box 100">
              <controlPr defaultSize="0" autoFill="0" autoLine="0" autoPict="0">
                <anchor moveWithCells="1">
                  <from>
                    <xdr:col>10</xdr:col>
                    <xdr:colOff>161925</xdr:colOff>
                    <xdr:row>175</xdr:row>
                    <xdr:rowOff>171450</xdr:rowOff>
                  </from>
                  <to>
                    <xdr:col>11</xdr:col>
                    <xdr:colOff>114300</xdr:colOff>
                    <xdr:row>177</xdr:row>
                    <xdr:rowOff>9525</xdr:rowOff>
                  </to>
                </anchor>
              </controlPr>
            </control>
          </mc:Choice>
        </mc:AlternateContent>
        <mc:AlternateContent xmlns:mc="http://schemas.openxmlformats.org/markup-compatibility/2006">
          <mc:Choice Requires="x14">
            <control shapeId="12389" r:id="rId110" name="Check Box 101">
              <controlPr defaultSize="0" autoFill="0" autoLine="0" autoPict="0">
                <anchor moveWithCells="1">
                  <from>
                    <xdr:col>12</xdr:col>
                    <xdr:colOff>161925</xdr:colOff>
                    <xdr:row>175</xdr:row>
                    <xdr:rowOff>171450</xdr:rowOff>
                  </from>
                  <to>
                    <xdr:col>13</xdr:col>
                    <xdr:colOff>114300</xdr:colOff>
                    <xdr:row>177</xdr:row>
                    <xdr:rowOff>9525</xdr:rowOff>
                  </to>
                </anchor>
              </controlPr>
            </control>
          </mc:Choice>
        </mc:AlternateContent>
        <mc:AlternateContent xmlns:mc="http://schemas.openxmlformats.org/markup-compatibility/2006">
          <mc:Choice Requires="x14">
            <control shapeId="12390" r:id="rId111" name="Check Box 102">
              <controlPr defaultSize="0" autoFill="0" autoLine="0" autoPict="0">
                <anchor moveWithCells="1">
                  <from>
                    <xdr:col>14</xdr:col>
                    <xdr:colOff>161925</xdr:colOff>
                    <xdr:row>175</xdr:row>
                    <xdr:rowOff>171450</xdr:rowOff>
                  </from>
                  <to>
                    <xdr:col>15</xdr:col>
                    <xdr:colOff>114300</xdr:colOff>
                    <xdr:row>177</xdr:row>
                    <xdr:rowOff>9525</xdr:rowOff>
                  </to>
                </anchor>
              </controlPr>
            </control>
          </mc:Choice>
        </mc:AlternateContent>
        <mc:AlternateContent xmlns:mc="http://schemas.openxmlformats.org/markup-compatibility/2006">
          <mc:Choice Requires="x14">
            <control shapeId="12391" r:id="rId112" name="Check Box 103">
              <controlPr defaultSize="0" autoFill="0" autoLine="0" autoPict="0">
                <anchor moveWithCells="1">
                  <from>
                    <xdr:col>16</xdr:col>
                    <xdr:colOff>161925</xdr:colOff>
                    <xdr:row>175</xdr:row>
                    <xdr:rowOff>171450</xdr:rowOff>
                  </from>
                  <to>
                    <xdr:col>17</xdr:col>
                    <xdr:colOff>114300</xdr:colOff>
                    <xdr:row>177</xdr:row>
                    <xdr:rowOff>9525</xdr:rowOff>
                  </to>
                </anchor>
              </controlPr>
            </control>
          </mc:Choice>
        </mc:AlternateContent>
        <mc:AlternateContent xmlns:mc="http://schemas.openxmlformats.org/markup-compatibility/2006">
          <mc:Choice Requires="x14">
            <control shapeId="12392" r:id="rId113" name="Check Box 104">
              <controlPr defaultSize="0" autoFill="0" autoLine="0" autoPict="0">
                <anchor moveWithCells="1">
                  <from>
                    <xdr:col>10</xdr:col>
                    <xdr:colOff>161925</xdr:colOff>
                    <xdr:row>168</xdr:row>
                    <xdr:rowOff>171450</xdr:rowOff>
                  </from>
                  <to>
                    <xdr:col>11</xdr:col>
                    <xdr:colOff>114300</xdr:colOff>
                    <xdr:row>170</xdr:row>
                    <xdr:rowOff>9525</xdr:rowOff>
                  </to>
                </anchor>
              </controlPr>
            </control>
          </mc:Choice>
        </mc:AlternateContent>
        <mc:AlternateContent xmlns:mc="http://schemas.openxmlformats.org/markup-compatibility/2006">
          <mc:Choice Requires="x14">
            <control shapeId="12393" r:id="rId114" name="Check Box 105">
              <controlPr defaultSize="0" autoFill="0" autoLine="0" autoPict="0">
                <anchor moveWithCells="1">
                  <from>
                    <xdr:col>12</xdr:col>
                    <xdr:colOff>161925</xdr:colOff>
                    <xdr:row>168</xdr:row>
                    <xdr:rowOff>171450</xdr:rowOff>
                  </from>
                  <to>
                    <xdr:col>13</xdr:col>
                    <xdr:colOff>114300</xdr:colOff>
                    <xdr:row>170</xdr:row>
                    <xdr:rowOff>9525</xdr:rowOff>
                  </to>
                </anchor>
              </controlPr>
            </control>
          </mc:Choice>
        </mc:AlternateContent>
        <mc:AlternateContent xmlns:mc="http://schemas.openxmlformats.org/markup-compatibility/2006">
          <mc:Choice Requires="x14">
            <control shapeId="12394" r:id="rId115" name="Check Box 106">
              <controlPr defaultSize="0" autoFill="0" autoLine="0" autoPict="0">
                <anchor moveWithCells="1">
                  <from>
                    <xdr:col>14</xdr:col>
                    <xdr:colOff>161925</xdr:colOff>
                    <xdr:row>168</xdr:row>
                    <xdr:rowOff>171450</xdr:rowOff>
                  </from>
                  <to>
                    <xdr:col>15</xdr:col>
                    <xdr:colOff>114300</xdr:colOff>
                    <xdr:row>170</xdr:row>
                    <xdr:rowOff>9525</xdr:rowOff>
                  </to>
                </anchor>
              </controlPr>
            </control>
          </mc:Choice>
        </mc:AlternateContent>
        <mc:AlternateContent xmlns:mc="http://schemas.openxmlformats.org/markup-compatibility/2006">
          <mc:Choice Requires="x14">
            <control shapeId="12395" r:id="rId116" name="Check Box 107">
              <controlPr defaultSize="0" autoFill="0" autoLine="0" autoPict="0">
                <anchor moveWithCells="1">
                  <from>
                    <xdr:col>16</xdr:col>
                    <xdr:colOff>161925</xdr:colOff>
                    <xdr:row>168</xdr:row>
                    <xdr:rowOff>171450</xdr:rowOff>
                  </from>
                  <to>
                    <xdr:col>17</xdr:col>
                    <xdr:colOff>114300</xdr:colOff>
                    <xdr:row>170</xdr:row>
                    <xdr:rowOff>9525</xdr:rowOff>
                  </to>
                </anchor>
              </controlPr>
            </control>
          </mc:Choice>
        </mc:AlternateContent>
        <mc:AlternateContent xmlns:mc="http://schemas.openxmlformats.org/markup-compatibility/2006">
          <mc:Choice Requires="x14">
            <control shapeId="12396" r:id="rId117" name="Check Box 108">
              <controlPr defaultSize="0" autoFill="0" autoLine="0" autoPict="0">
                <anchor moveWithCells="1">
                  <from>
                    <xdr:col>8</xdr:col>
                    <xdr:colOff>114300</xdr:colOff>
                    <xdr:row>95</xdr:row>
                    <xdr:rowOff>171450</xdr:rowOff>
                  </from>
                  <to>
                    <xdr:col>9</xdr:col>
                    <xdr:colOff>66675</xdr:colOff>
                    <xdr:row>97</xdr:row>
                    <xdr:rowOff>9525</xdr:rowOff>
                  </to>
                </anchor>
              </controlPr>
            </control>
          </mc:Choice>
        </mc:AlternateContent>
        <mc:AlternateContent xmlns:mc="http://schemas.openxmlformats.org/markup-compatibility/2006">
          <mc:Choice Requires="x14">
            <control shapeId="12397" r:id="rId118" name="Check Box 109">
              <controlPr defaultSize="0" autoFill="0" autoLine="0" autoPict="0">
                <anchor moveWithCells="1">
                  <from>
                    <xdr:col>8</xdr:col>
                    <xdr:colOff>114300</xdr:colOff>
                    <xdr:row>96</xdr:row>
                    <xdr:rowOff>171450</xdr:rowOff>
                  </from>
                  <to>
                    <xdr:col>9</xdr:col>
                    <xdr:colOff>66675</xdr:colOff>
                    <xdr:row>98</xdr:row>
                    <xdr:rowOff>9525</xdr:rowOff>
                  </to>
                </anchor>
              </controlPr>
            </control>
          </mc:Choice>
        </mc:AlternateContent>
        <mc:AlternateContent xmlns:mc="http://schemas.openxmlformats.org/markup-compatibility/2006">
          <mc:Choice Requires="x14">
            <control shapeId="12398" r:id="rId119" name="Check Box 110">
              <controlPr defaultSize="0" autoFill="0" autoLine="0" autoPict="0">
                <anchor moveWithCells="1">
                  <from>
                    <xdr:col>8</xdr:col>
                    <xdr:colOff>114300</xdr:colOff>
                    <xdr:row>97</xdr:row>
                    <xdr:rowOff>171450</xdr:rowOff>
                  </from>
                  <to>
                    <xdr:col>9</xdr:col>
                    <xdr:colOff>66675</xdr:colOff>
                    <xdr:row>99</xdr:row>
                    <xdr:rowOff>9525</xdr:rowOff>
                  </to>
                </anchor>
              </controlPr>
            </control>
          </mc:Choice>
        </mc:AlternateContent>
        <mc:AlternateContent xmlns:mc="http://schemas.openxmlformats.org/markup-compatibility/2006">
          <mc:Choice Requires="x14">
            <control shapeId="12399" r:id="rId120" name="Check Box 111">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12400" r:id="rId121" name="Check Box 112">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12401" r:id="rId122" name="Check Box 113">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12402" r:id="rId123" name="Check Box 114">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12403" r:id="rId124" name="Check Box 115">
              <controlPr defaultSize="0" autoFill="0" autoLine="0" autoPict="0">
                <anchor moveWithCells="1">
                  <from>
                    <xdr:col>12</xdr:col>
                    <xdr:colOff>114300</xdr:colOff>
                    <xdr:row>70</xdr:row>
                    <xdr:rowOff>171450</xdr:rowOff>
                  </from>
                  <to>
                    <xdr:col>13</xdr:col>
                    <xdr:colOff>66675</xdr:colOff>
                    <xdr:row>72</xdr:row>
                    <xdr:rowOff>9525</xdr:rowOff>
                  </to>
                </anchor>
              </controlPr>
            </control>
          </mc:Choice>
        </mc:AlternateContent>
        <mc:AlternateContent xmlns:mc="http://schemas.openxmlformats.org/markup-compatibility/2006">
          <mc:Choice Requires="x14">
            <control shapeId="12404" r:id="rId125" name="Check Box 116">
              <controlPr defaultSize="0" autoFill="0" autoLine="0" autoPict="0">
                <anchor moveWithCells="1">
                  <from>
                    <xdr:col>12</xdr:col>
                    <xdr:colOff>114300</xdr:colOff>
                    <xdr:row>71</xdr:row>
                    <xdr:rowOff>171450</xdr:rowOff>
                  </from>
                  <to>
                    <xdr:col>13</xdr:col>
                    <xdr:colOff>66675</xdr:colOff>
                    <xdr:row>73</xdr:row>
                    <xdr:rowOff>9525</xdr:rowOff>
                  </to>
                </anchor>
              </controlPr>
            </control>
          </mc:Choice>
        </mc:AlternateContent>
        <mc:AlternateContent xmlns:mc="http://schemas.openxmlformats.org/markup-compatibility/2006">
          <mc:Choice Requires="x14">
            <control shapeId="12405" r:id="rId126" name="Check Box 117">
              <controlPr defaultSize="0" autoFill="0" autoLine="0" autoPict="0">
                <anchor moveWithCells="1">
                  <from>
                    <xdr:col>12</xdr:col>
                    <xdr:colOff>114300</xdr:colOff>
                    <xdr:row>72</xdr:row>
                    <xdr:rowOff>171450</xdr:rowOff>
                  </from>
                  <to>
                    <xdr:col>13</xdr:col>
                    <xdr:colOff>66675</xdr:colOff>
                    <xdr:row>74</xdr:row>
                    <xdr:rowOff>9525</xdr:rowOff>
                  </to>
                </anchor>
              </controlPr>
            </control>
          </mc:Choice>
        </mc:AlternateContent>
        <mc:AlternateContent xmlns:mc="http://schemas.openxmlformats.org/markup-compatibility/2006">
          <mc:Choice Requires="x14">
            <control shapeId="12406" r:id="rId127" name="Check Box 118">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12407" r:id="rId128" name="Check Box 119">
              <controlPr defaultSize="0" autoFill="0" autoLine="0" autoPict="0">
                <anchor moveWithCells="1">
                  <from>
                    <xdr:col>8</xdr:col>
                    <xdr:colOff>114300</xdr:colOff>
                    <xdr:row>82</xdr:row>
                    <xdr:rowOff>171450</xdr:rowOff>
                  </from>
                  <to>
                    <xdr:col>9</xdr:col>
                    <xdr:colOff>66675</xdr:colOff>
                    <xdr:row>84</xdr:row>
                    <xdr:rowOff>9525</xdr:rowOff>
                  </to>
                </anchor>
              </controlPr>
            </control>
          </mc:Choice>
        </mc:AlternateContent>
        <mc:AlternateContent xmlns:mc="http://schemas.openxmlformats.org/markup-compatibility/2006">
          <mc:Choice Requires="x14">
            <control shapeId="12408" r:id="rId129" name="Check Box 120">
              <controlPr defaultSize="0" autoFill="0" autoLine="0" autoPict="0">
                <anchor moveWithCells="1">
                  <from>
                    <xdr:col>8</xdr:col>
                    <xdr:colOff>114300</xdr:colOff>
                    <xdr:row>83</xdr:row>
                    <xdr:rowOff>171450</xdr:rowOff>
                  </from>
                  <to>
                    <xdr:col>9</xdr:col>
                    <xdr:colOff>66675</xdr:colOff>
                    <xdr:row>85</xdr:row>
                    <xdr:rowOff>9525</xdr:rowOff>
                  </to>
                </anchor>
              </controlPr>
            </control>
          </mc:Choice>
        </mc:AlternateContent>
        <mc:AlternateContent xmlns:mc="http://schemas.openxmlformats.org/markup-compatibility/2006">
          <mc:Choice Requires="x14">
            <control shapeId="12409" r:id="rId130" name="Check Box 121">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12410" r:id="rId131" name="Check Box 122">
              <controlPr defaultSize="0" autoFill="0" autoLine="0" autoPict="0">
                <anchor moveWithCells="1">
                  <from>
                    <xdr:col>16</xdr:col>
                    <xdr:colOff>114300</xdr:colOff>
                    <xdr:row>81</xdr:row>
                    <xdr:rowOff>171450</xdr:rowOff>
                  </from>
                  <to>
                    <xdr:col>17</xdr:col>
                    <xdr:colOff>66675</xdr:colOff>
                    <xdr:row>83</xdr:row>
                    <xdr:rowOff>9525</xdr:rowOff>
                  </to>
                </anchor>
              </controlPr>
            </control>
          </mc:Choice>
        </mc:AlternateContent>
        <mc:AlternateContent xmlns:mc="http://schemas.openxmlformats.org/markup-compatibility/2006">
          <mc:Choice Requires="x14">
            <control shapeId="12411" r:id="rId132" name="Check Box 123">
              <controlPr defaultSize="0" autoFill="0" autoLine="0" autoPict="0">
                <anchor moveWithCells="1">
                  <from>
                    <xdr:col>16</xdr:col>
                    <xdr:colOff>114300</xdr:colOff>
                    <xdr:row>82</xdr:row>
                    <xdr:rowOff>171450</xdr:rowOff>
                  </from>
                  <to>
                    <xdr:col>17</xdr:col>
                    <xdr:colOff>66675</xdr:colOff>
                    <xdr:row>84</xdr:row>
                    <xdr:rowOff>9525</xdr:rowOff>
                  </to>
                </anchor>
              </controlPr>
            </control>
          </mc:Choice>
        </mc:AlternateContent>
        <mc:AlternateContent xmlns:mc="http://schemas.openxmlformats.org/markup-compatibility/2006">
          <mc:Choice Requires="x14">
            <control shapeId="12412" r:id="rId133" name="Check Box 124">
              <controlPr defaultSize="0" autoFill="0" autoLine="0" autoPict="0">
                <anchor moveWithCells="1">
                  <from>
                    <xdr:col>16</xdr:col>
                    <xdr:colOff>114300</xdr:colOff>
                    <xdr:row>83</xdr:row>
                    <xdr:rowOff>171450</xdr:rowOff>
                  </from>
                  <to>
                    <xdr:col>17</xdr:col>
                    <xdr:colOff>66675</xdr:colOff>
                    <xdr:row>85</xdr:row>
                    <xdr:rowOff>9525</xdr:rowOff>
                  </to>
                </anchor>
              </controlPr>
            </control>
          </mc:Choice>
        </mc:AlternateContent>
        <mc:AlternateContent xmlns:mc="http://schemas.openxmlformats.org/markup-compatibility/2006">
          <mc:Choice Requires="x14">
            <control shapeId="12413" r:id="rId134" name="Check Box 125">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12414" r:id="rId135" name="Check Box 126">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12415" r:id="rId136" name="Check Box 127">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12416" r:id="rId137" name="Check Box 128">
              <controlPr defaultSize="0" autoFill="0" autoLine="0" autoPict="0">
                <anchor moveWithCells="1">
                  <from>
                    <xdr:col>8</xdr:col>
                    <xdr:colOff>114300</xdr:colOff>
                    <xdr:row>102</xdr:row>
                    <xdr:rowOff>171450</xdr:rowOff>
                  </from>
                  <to>
                    <xdr:col>9</xdr:col>
                    <xdr:colOff>66675</xdr:colOff>
                    <xdr:row>104</xdr:row>
                    <xdr:rowOff>9525</xdr:rowOff>
                  </to>
                </anchor>
              </controlPr>
            </control>
          </mc:Choice>
        </mc:AlternateContent>
        <mc:AlternateContent xmlns:mc="http://schemas.openxmlformats.org/markup-compatibility/2006">
          <mc:Choice Requires="x14">
            <control shapeId="12417" r:id="rId138" name="Check Box 129">
              <controlPr defaultSize="0" autoFill="0" autoLine="0" autoPict="0">
                <anchor moveWithCells="1">
                  <from>
                    <xdr:col>8</xdr:col>
                    <xdr:colOff>114300</xdr:colOff>
                    <xdr:row>103</xdr:row>
                    <xdr:rowOff>171450</xdr:rowOff>
                  </from>
                  <to>
                    <xdr:col>9</xdr:col>
                    <xdr:colOff>66675</xdr:colOff>
                    <xdr:row>105</xdr:row>
                    <xdr:rowOff>9525</xdr:rowOff>
                  </to>
                </anchor>
              </controlPr>
            </control>
          </mc:Choice>
        </mc:AlternateContent>
        <mc:AlternateContent xmlns:mc="http://schemas.openxmlformats.org/markup-compatibility/2006">
          <mc:Choice Requires="x14">
            <control shapeId="12418" r:id="rId139" name="Check Box 130">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12419" r:id="rId140" name="Check Box 131">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12420" r:id="rId141" name="Check Box 132">
              <controlPr defaultSize="0" autoFill="0" autoLine="0" autoPict="0">
                <anchor moveWithCells="1">
                  <from>
                    <xdr:col>16</xdr:col>
                    <xdr:colOff>114300</xdr:colOff>
                    <xdr:row>102</xdr:row>
                    <xdr:rowOff>171450</xdr:rowOff>
                  </from>
                  <to>
                    <xdr:col>17</xdr:col>
                    <xdr:colOff>66675</xdr:colOff>
                    <xdr:row>104</xdr:row>
                    <xdr:rowOff>9525</xdr:rowOff>
                  </to>
                </anchor>
              </controlPr>
            </control>
          </mc:Choice>
        </mc:AlternateContent>
        <mc:AlternateContent xmlns:mc="http://schemas.openxmlformats.org/markup-compatibility/2006">
          <mc:Choice Requires="x14">
            <control shapeId="12421" r:id="rId142" name="Check Box 133">
              <controlPr defaultSize="0" autoFill="0" autoLine="0" autoPict="0">
                <anchor moveWithCells="1">
                  <from>
                    <xdr:col>16</xdr:col>
                    <xdr:colOff>114300</xdr:colOff>
                    <xdr:row>103</xdr:row>
                    <xdr:rowOff>171450</xdr:rowOff>
                  </from>
                  <to>
                    <xdr:col>17</xdr:col>
                    <xdr:colOff>66675</xdr:colOff>
                    <xdr:row>105</xdr:row>
                    <xdr:rowOff>9525</xdr:rowOff>
                  </to>
                </anchor>
              </controlPr>
            </control>
          </mc:Choice>
        </mc:AlternateContent>
        <mc:AlternateContent xmlns:mc="http://schemas.openxmlformats.org/markup-compatibility/2006">
          <mc:Choice Requires="x14">
            <control shapeId="12422" r:id="rId143" name="Check Box 134">
              <controlPr defaultSize="0" autoFill="0" autoLine="0" autoPict="0">
                <anchor moveWithCells="1">
                  <from>
                    <xdr:col>16</xdr:col>
                    <xdr:colOff>114300</xdr:colOff>
                    <xdr:row>122</xdr:row>
                    <xdr:rowOff>171450</xdr:rowOff>
                  </from>
                  <to>
                    <xdr:col>17</xdr:col>
                    <xdr:colOff>66675</xdr:colOff>
                    <xdr:row>124</xdr:row>
                    <xdr:rowOff>9525</xdr:rowOff>
                  </to>
                </anchor>
              </controlPr>
            </control>
          </mc:Choice>
        </mc:AlternateContent>
        <mc:AlternateContent xmlns:mc="http://schemas.openxmlformats.org/markup-compatibility/2006">
          <mc:Choice Requires="x14">
            <control shapeId="12423" r:id="rId144" name="Check Box 135">
              <controlPr defaultSize="0" autoFill="0" autoLine="0" autoPict="0">
                <anchor moveWithCells="1">
                  <from>
                    <xdr:col>16</xdr:col>
                    <xdr:colOff>114300</xdr:colOff>
                    <xdr:row>123</xdr:row>
                    <xdr:rowOff>171450</xdr:rowOff>
                  </from>
                  <to>
                    <xdr:col>17</xdr:col>
                    <xdr:colOff>66675</xdr:colOff>
                    <xdr:row>125</xdr:row>
                    <xdr:rowOff>9525</xdr:rowOff>
                  </to>
                </anchor>
              </controlPr>
            </control>
          </mc:Choice>
        </mc:AlternateContent>
        <mc:AlternateContent xmlns:mc="http://schemas.openxmlformats.org/markup-compatibility/2006">
          <mc:Choice Requires="x14">
            <control shapeId="12424" r:id="rId145" name="Check Box 136">
              <controlPr defaultSize="0" autoFill="0" autoLine="0" autoPict="0">
                <anchor moveWithCells="1">
                  <from>
                    <xdr:col>16</xdr:col>
                    <xdr:colOff>114300</xdr:colOff>
                    <xdr:row>124</xdr:row>
                    <xdr:rowOff>171450</xdr:rowOff>
                  </from>
                  <to>
                    <xdr:col>17</xdr:col>
                    <xdr:colOff>66675</xdr:colOff>
                    <xdr:row>126</xdr:row>
                    <xdr:rowOff>9525</xdr:rowOff>
                  </to>
                </anchor>
              </controlPr>
            </control>
          </mc:Choice>
        </mc:AlternateContent>
        <mc:AlternateContent xmlns:mc="http://schemas.openxmlformats.org/markup-compatibility/2006">
          <mc:Choice Requires="x14">
            <control shapeId="12425" r:id="rId146" name="Check Box 137">
              <controlPr defaultSize="0" autoFill="0" autoLine="0" autoPict="0">
                <anchor moveWithCells="1">
                  <from>
                    <xdr:col>16</xdr:col>
                    <xdr:colOff>114300</xdr:colOff>
                    <xdr:row>125</xdr:row>
                    <xdr:rowOff>171450</xdr:rowOff>
                  </from>
                  <to>
                    <xdr:col>17</xdr:col>
                    <xdr:colOff>66675</xdr:colOff>
                    <xdr:row>127</xdr:row>
                    <xdr:rowOff>9525</xdr:rowOff>
                  </to>
                </anchor>
              </controlPr>
            </control>
          </mc:Choice>
        </mc:AlternateContent>
        <mc:AlternateContent xmlns:mc="http://schemas.openxmlformats.org/markup-compatibility/2006">
          <mc:Choice Requires="x14">
            <control shapeId="12426" r:id="rId147" name="Check Box 138">
              <controlPr defaultSize="0" autoFill="0" autoLine="0" autoPict="0">
                <anchor moveWithCells="1">
                  <from>
                    <xdr:col>12</xdr:col>
                    <xdr:colOff>114300</xdr:colOff>
                    <xdr:row>122</xdr:row>
                    <xdr:rowOff>171450</xdr:rowOff>
                  </from>
                  <to>
                    <xdr:col>13</xdr:col>
                    <xdr:colOff>66675</xdr:colOff>
                    <xdr:row>124</xdr:row>
                    <xdr:rowOff>9525</xdr:rowOff>
                  </to>
                </anchor>
              </controlPr>
            </control>
          </mc:Choice>
        </mc:AlternateContent>
        <mc:AlternateContent xmlns:mc="http://schemas.openxmlformats.org/markup-compatibility/2006">
          <mc:Choice Requires="x14">
            <control shapeId="12427" r:id="rId148" name="Check Box 139">
              <controlPr defaultSize="0" autoFill="0" autoLine="0" autoPict="0">
                <anchor moveWithCells="1">
                  <from>
                    <xdr:col>12</xdr:col>
                    <xdr:colOff>114300</xdr:colOff>
                    <xdr:row>123</xdr:row>
                    <xdr:rowOff>171450</xdr:rowOff>
                  </from>
                  <to>
                    <xdr:col>13</xdr:col>
                    <xdr:colOff>66675</xdr:colOff>
                    <xdr:row>125</xdr:row>
                    <xdr:rowOff>9525</xdr:rowOff>
                  </to>
                </anchor>
              </controlPr>
            </control>
          </mc:Choice>
        </mc:AlternateContent>
        <mc:AlternateContent xmlns:mc="http://schemas.openxmlformats.org/markup-compatibility/2006">
          <mc:Choice Requires="x14">
            <control shapeId="12428" r:id="rId149" name="Check Box 140">
              <controlPr defaultSize="0" autoFill="0" autoLine="0" autoPict="0">
                <anchor moveWithCells="1">
                  <from>
                    <xdr:col>12</xdr:col>
                    <xdr:colOff>114300</xdr:colOff>
                    <xdr:row>124</xdr:row>
                    <xdr:rowOff>171450</xdr:rowOff>
                  </from>
                  <to>
                    <xdr:col>13</xdr:col>
                    <xdr:colOff>66675</xdr:colOff>
                    <xdr:row>126</xdr:row>
                    <xdr:rowOff>9525</xdr:rowOff>
                  </to>
                </anchor>
              </controlPr>
            </control>
          </mc:Choice>
        </mc:AlternateContent>
        <mc:AlternateContent xmlns:mc="http://schemas.openxmlformats.org/markup-compatibility/2006">
          <mc:Choice Requires="x14">
            <control shapeId="12429" r:id="rId150" name="Check Box 141">
              <controlPr defaultSize="0" autoFill="0" autoLine="0" autoPict="0">
                <anchor moveWithCells="1">
                  <from>
                    <xdr:col>12</xdr:col>
                    <xdr:colOff>114300</xdr:colOff>
                    <xdr:row>125</xdr:row>
                    <xdr:rowOff>171450</xdr:rowOff>
                  </from>
                  <to>
                    <xdr:col>13</xdr:col>
                    <xdr:colOff>66675</xdr:colOff>
                    <xdr:row>127</xdr:row>
                    <xdr:rowOff>9525</xdr:rowOff>
                  </to>
                </anchor>
              </controlPr>
            </control>
          </mc:Choice>
        </mc:AlternateContent>
        <mc:AlternateContent xmlns:mc="http://schemas.openxmlformats.org/markup-compatibility/2006">
          <mc:Choice Requires="x14">
            <control shapeId="12430" r:id="rId151" name="Check Box 142">
              <controlPr defaultSize="0" autoFill="0" autoLine="0" autoPict="0">
                <anchor moveWithCells="1">
                  <from>
                    <xdr:col>8</xdr:col>
                    <xdr:colOff>114300</xdr:colOff>
                    <xdr:row>122</xdr:row>
                    <xdr:rowOff>171450</xdr:rowOff>
                  </from>
                  <to>
                    <xdr:col>9</xdr:col>
                    <xdr:colOff>66675</xdr:colOff>
                    <xdr:row>124</xdr:row>
                    <xdr:rowOff>9525</xdr:rowOff>
                  </to>
                </anchor>
              </controlPr>
            </control>
          </mc:Choice>
        </mc:AlternateContent>
        <mc:AlternateContent xmlns:mc="http://schemas.openxmlformats.org/markup-compatibility/2006">
          <mc:Choice Requires="x14">
            <control shapeId="12431" r:id="rId152" name="Check Box 143">
              <controlPr defaultSize="0" autoFill="0" autoLine="0" autoPict="0">
                <anchor moveWithCells="1">
                  <from>
                    <xdr:col>8</xdr:col>
                    <xdr:colOff>114300</xdr:colOff>
                    <xdr:row>123</xdr:row>
                    <xdr:rowOff>171450</xdr:rowOff>
                  </from>
                  <to>
                    <xdr:col>9</xdr:col>
                    <xdr:colOff>66675</xdr:colOff>
                    <xdr:row>125</xdr:row>
                    <xdr:rowOff>9525</xdr:rowOff>
                  </to>
                </anchor>
              </controlPr>
            </control>
          </mc:Choice>
        </mc:AlternateContent>
        <mc:AlternateContent xmlns:mc="http://schemas.openxmlformats.org/markup-compatibility/2006">
          <mc:Choice Requires="x14">
            <control shapeId="12432" r:id="rId153" name="Check Box 144">
              <controlPr defaultSize="0" autoFill="0" autoLine="0" autoPict="0">
                <anchor moveWithCells="1">
                  <from>
                    <xdr:col>8</xdr:col>
                    <xdr:colOff>114300</xdr:colOff>
                    <xdr:row>124</xdr:row>
                    <xdr:rowOff>171450</xdr:rowOff>
                  </from>
                  <to>
                    <xdr:col>9</xdr:col>
                    <xdr:colOff>66675</xdr:colOff>
                    <xdr:row>126</xdr:row>
                    <xdr:rowOff>9525</xdr:rowOff>
                  </to>
                </anchor>
              </controlPr>
            </control>
          </mc:Choice>
        </mc:AlternateContent>
        <mc:AlternateContent xmlns:mc="http://schemas.openxmlformats.org/markup-compatibility/2006">
          <mc:Choice Requires="x14">
            <control shapeId="12433" r:id="rId154" name="Check Box 145">
              <controlPr defaultSize="0" autoFill="0" autoLine="0" autoPict="0">
                <anchor moveWithCells="1">
                  <from>
                    <xdr:col>8</xdr:col>
                    <xdr:colOff>114300</xdr:colOff>
                    <xdr:row>125</xdr:row>
                    <xdr:rowOff>171450</xdr:rowOff>
                  </from>
                  <to>
                    <xdr:col>9</xdr:col>
                    <xdr:colOff>66675</xdr:colOff>
                    <xdr:row>127</xdr:row>
                    <xdr:rowOff>9525</xdr:rowOff>
                  </to>
                </anchor>
              </controlPr>
            </control>
          </mc:Choice>
        </mc:AlternateContent>
        <mc:AlternateContent xmlns:mc="http://schemas.openxmlformats.org/markup-compatibility/2006">
          <mc:Choice Requires="x14">
            <control shapeId="12434" r:id="rId155" name="Check Box 146">
              <controlPr defaultSize="0" autoFill="0" autoLine="0" autoPict="0">
                <anchor moveWithCells="1">
                  <from>
                    <xdr:col>12</xdr:col>
                    <xdr:colOff>114300</xdr:colOff>
                    <xdr:row>95</xdr:row>
                    <xdr:rowOff>171450</xdr:rowOff>
                  </from>
                  <to>
                    <xdr:col>13</xdr:col>
                    <xdr:colOff>66675</xdr:colOff>
                    <xdr:row>97</xdr:row>
                    <xdr:rowOff>9525</xdr:rowOff>
                  </to>
                </anchor>
              </controlPr>
            </control>
          </mc:Choice>
        </mc:AlternateContent>
        <mc:AlternateContent xmlns:mc="http://schemas.openxmlformats.org/markup-compatibility/2006">
          <mc:Choice Requires="x14">
            <control shapeId="12435" r:id="rId156" name="Check Box 147">
              <controlPr defaultSize="0" autoFill="0" autoLine="0" autoPict="0">
                <anchor moveWithCells="1">
                  <from>
                    <xdr:col>12</xdr:col>
                    <xdr:colOff>114300</xdr:colOff>
                    <xdr:row>96</xdr:row>
                    <xdr:rowOff>171450</xdr:rowOff>
                  </from>
                  <to>
                    <xdr:col>13</xdr:col>
                    <xdr:colOff>66675</xdr:colOff>
                    <xdr:row>98</xdr:row>
                    <xdr:rowOff>9525</xdr:rowOff>
                  </to>
                </anchor>
              </controlPr>
            </control>
          </mc:Choice>
        </mc:AlternateContent>
        <mc:AlternateContent xmlns:mc="http://schemas.openxmlformats.org/markup-compatibility/2006">
          <mc:Choice Requires="x14">
            <control shapeId="12436" r:id="rId157" name="Check Box 148">
              <controlPr defaultSize="0" autoFill="0" autoLine="0" autoPict="0">
                <anchor moveWithCells="1">
                  <from>
                    <xdr:col>12</xdr:col>
                    <xdr:colOff>114300</xdr:colOff>
                    <xdr:row>97</xdr:row>
                    <xdr:rowOff>171450</xdr:rowOff>
                  </from>
                  <to>
                    <xdr:col>13</xdr:col>
                    <xdr:colOff>66675</xdr:colOff>
                    <xdr:row>99</xdr:row>
                    <xdr:rowOff>9525</xdr:rowOff>
                  </to>
                </anchor>
              </controlPr>
            </control>
          </mc:Choice>
        </mc:AlternateContent>
        <mc:AlternateContent xmlns:mc="http://schemas.openxmlformats.org/markup-compatibility/2006">
          <mc:Choice Requires="x14">
            <control shapeId="12437" r:id="rId158" name="Check Box 149">
              <controlPr defaultSize="0" autoFill="0" autoLine="0" autoPict="0">
                <anchor moveWithCells="1">
                  <from>
                    <xdr:col>16</xdr:col>
                    <xdr:colOff>114300</xdr:colOff>
                    <xdr:row>95</xdr:row>
                    <xdr:rowOff>171450</xdr:rowOff>
                  </from>
                  <to>
                    <xdr:col>17</xdr:col>
                    <xdr:colOff>66675</xdr:colOff>
                    <xdr:row>97</xdr:row>
                    <xdr:rowOff>9525</xdr:rowOff>
                  </to>
                </anchor>
              </controlPr>
            </control>
          </mc:Choice>
        </mc:AlternateContent>
        <mc:AlternateContent xmlns:mc="http://schemas.openxmlformats.org/markup-compatibility/2006">
          <mc:Choice Requires="x14">
            <control shapeId="12438" r:id="rId159" name="Check Box 150">
              <controlPr defaultSize="0" autoFill="0" autoLine="0" autoPict="0">
                <anchor moveWithCells="1">
                  <from>
                    <xdr:col>16</xdr:col>
                    <xdr:colOff>114300</xdr:colOff>
                    <xdr:row>96</xdr:row>
                    <xdr:rowOff>171450</xdr:rowOff>
                  </from>
                  <to>
                    <xdr:col>17</xdr:col>
                    <xdr:colOff>66675</xdr:colOff>
                    <xdr:row>98</xdr:row>
                    <xdr:rowOff>9525</xdr:rowOff>
                  </to>
                </anchor>
              </controlPr>
            </control>
          </mc:Choice>
        </mc:AlternateContent>
        <mc:AlternateContent xmlns:mc="http://schemas.openxmlformats.org/markup-compatibility/2006">
          <mc:Choice Requires="x14">
            <control shapeId="12439" r:id="rId160" name="Check Box 151">
              <controlPr defaultSize="0" autoFill="0" autoLine="0" autoPict="0">
                <anchor moveWithCells="1">
                  <from>
                    <xdr:col>16</xdr:col>
                    <xdr:colOff>114300</xdr:colOff>
                    <xdr:row>97</xdr:row>
                    <xdr:rowOff>171450</xdr:rowOff>
                  </from>
                  <to>
                    <xdr:col>17</xdr:col>
                    <xdr:colOff>66675</xdr:colOff>
                    <xdr:row>99</xdr:row>
                    <xdr:rowOff>9525</xdr:rowOff>
                  </to>
                </anchor>
              </controlPr>
            </control>
          </mc:Choice>
        </mc:AlternateContent>
        <mc:AlternateContent xmlns:mc="http://schemas.openxmlformats.org/markup-compatibility/2006">
          <mc:Choice Requires="x14">
            <control shapeId="12440" r:id="rId161" name="Check Box 152">
              <controlPr defaultSize="0" autoFill="0" autoLine="0" autoPict="0">
                <anchor moveWithCells="1">
                  <from>
                    <xdr:col>8</xdr:col>
                    <xdr:colOff>114300</xdr:colOff>
                    <xdr:row>110</xdr:row>
                    <xdr:rowOff>171450</xdr:rowOff>
                  </from>
                  <to>
                    <xdr:col>9</xdr:col>
                    <xdr:colOff>66675</xdr:colOff>
                    <xdr:row>112</xdr:row>
                    <xdr:rowOff>9525</xdr:rowOff>
                  </to>
                </anchor>
              </controlPr>
            </control>
          </mc:Choice>
        </mc:AlternateContent>
        <mc:AlternateContent xmlns:mc="http://schemas.openxmlformats.org/markup-compatibility/2006">
          <mc:Choice Requires="x14">
            <control shapeId="12441" r:id="rId162" name="Check Box 153">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12442" r:id="rId163" name="Check Box 154">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12443" r:id="rId164" name="Check Box 155">
              <controlPr defaultSize="0" autoFill="0" autoLine="0" autoPict="0">
                <anchor moveWithCells="1">
                  <from>
                    <xdr:col>12</xdr:col>
                    <xdr:colOff>114300</xdr:colOff>
                    <xdr:row>110</xdr:row>
                    <xdr:rowOff>171450</xdr:rowOff>
                  </from>
                  <to>
                    <xdr:col>13</xdr:col>
                    <xdr:colOff>66675</xdr:colOff>
                    <xdr:row>112</xdr:row>
                    <xdr:rowOff>9525</xdr:rowOff>
                  </to>
                </anchor>
              </controlPr>
            </control>
          </mc:Choice>
        </mc:AlternateContent>
        <mc:AlternateContent xmlns:mc="http://schemas.openxmlformats.org/markup-compatibility/2006">
          <mc:Choice Requires="x14">
            <control shapeId="12444" r:id="rId165" name="Check Box 156">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12445" r:id="rId166" name="Check Box 157">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12446" r:id="rId167" name="Check Box 158">
              <controlPr defaultSize="0" autoFill="0" autoLine="0" autoPict="0">
                <anchor moveWithCells="1">
                  <from>
                    <xdr:col>16</xdr:col>
                    <xdr:colOff>114300</xdr:colOff>
                    <xdr:row>110</xdr:row>
                    <xdr:rowOff>171450</xdr:rowOff>
                  </from>
                  <to>
                    <xdr:col>17</xdr:col>
                    <xdr:colOff>66675</xdr:colOff>
                    <xdr:row>112</xdr:row>
                    <xdr:rowOff>9525</xdr:rowOff>
                  </to>
                </anchor>
              </controlPr>
            </control>
          </mc:Choice>
        </mc:AlternateContent>
        <mc:AlternateContent xmlns:mc="http://schemas.openxmlformats.org/markup-compatibility/2006">
          <mc:Choice Requires="x14">
            <control shapeId="12447" r:id="rId168" name="Check Box 159">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12448" r:id="rId169" name="Check Box 160">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12449" r:id="rId170" name="Check Box 161">
              <controlPr defaultSize="0" autoFill="0" autoLine="0" autoPict="0">
                <anchor moveWithCells="1">
                  <from>
                    <xdr:col>8</xdr:col>
                    <xdr:colOff>114300</xdr:colOff>
                    <xdr:row>117</xdr:row>
                    <xdr:rowOff>171450</xdr:rowOff>
                  </from>
                  <to>
                    <xdr:col>9</xdr:col>
                    <xdr:colOff>66675</xdr:colOff>
                    <xdr:row>119</xdr:row>
                    <xdr:rowOff>9525</xdr:rowOff>
                  </to>
                </anchor>
              </controlPr>
            </control>
          </mc:Choice>
        </mc:AlternateContent>
        <mc:AlternateContent xmlns:mc="http://schemas.openxmlformats.org/markup-compatibility/2006">
          <mc:Choice Requires="x14">
            <control shapeId="12450" r:id="rId171" name="Check Box 162">
              <controlPr defaultSize="0" autoFill="0" autoLine="0" autoPict="0">
                <anchor moveWithCells="1">
                  <from>
                    <xdr:col>8</xdr:col>
                    <xdr:colOff>114300</xdr:colOff>
                    <xdr:row>118</xdr:row>
                    <xdr:rowOff>171450</xdr:rowOff>
                  </from>
                  <to>
                    <xdr:col>9</xdr:col>
                    <xdr:colOff>66675</xdr:colOff>
                    <xdr:row>120</xdr:row>
                    <xdr:rowOff>9525</xdr:rowOff>
                  </to>
                </anchor>
              </controlPr>
            </control>
          </mc:Choice>
        </mc:AlternateContent>
        <mc:AlternateContent xmlns:mc="http://schemas.openxmlformats.org/markup-compatibility/2006">
          <mc:Choice Requires="x14">
            <control shapeId="12451" r:id="rId172" name="Check Box 163">
              <controlPr defaultSize="0" autoFill="0" autoLine="0" autoPict="0">
                <anchor moveWithCells="1">
                  <from>
                    <xdr:col>8</xdr:col>
                    <xdr:colOff>114300</xdr:colOff>
                    <xdr:row>119</xdr:row>
                    <xdr:rowOff>171450</xdr:rowOff>
                  </from>
                  <to>
                    <xdr:col>9</xdr:col>
                    <xdr:colOff>66675</xdr:colOff>
                    <xdr:row>121</xdr:row>
                    <xdr:rowOff>9525</xdr:rowOff>
                  </to>
                </anchor>
              </controlPr>
            </control>
          </mc:Choice>
        </mc:AlternateContent>
        <mc:AlternateContent xmlns:mc="http://schemas.openxmlformats.org/markup-compatibility/2006">
          <mc:Choice Requires="x14">
            <control shapeId="12452" r:id="rId173" name="Check Box 164">
              <controlPr defaultSize="0" autoFill="0" autoLine="0" autoPict="0">
                <anchor moveWithCells="1">
                  <from>
                    <xdr:col>12</xdr:col>
                    <xdr:colOff>114300</xdr:colOff>
                    <xdr:row>117</xdr:row>
                    <xdr:rowOff>171450</xdr:rowOff>
                  </from>
                  <to>
                    <xdr:col>13</xdr:col>
                    <xdr:colOff>66675</xdr:colOff>
                    <xdr:row>119</xdr:row>
                    <xdr:rowOff>9525</xdr:rowOff>
                  </to>
                </anchor>
              </controlPr>
            </control>
          </mc:Choice>
        </mc:AlternateContent>
        <mc:AlternateContent xmlns:mc="http://schemas.openxmlformats.org/markup-compatibility/2006">
          <mc:Choice Requires="x14">
            <control shapeId="12453" r:id="rId174" name="Check Box 165">
              <controlPr defaultSize="0" autoFill="0" autoLine="0" autoPict="0">
                <anchor moveWithCells="1">
                  <from>
                    <xdr:col>12</xdr:col>
                    <xdr:colOff>114300</xdr:colOff>
                    <xdr:row>118</xdr:row>
                    <xdr:rowOff>171450</xdr:rowOff>
                  </from>
                  <to>
                    <xdr:col>13</xdr:col>
                    <xdr:colOff>66675</xdr:colOff>
                    <xdr:row>120</xdr:row>
                    <xdr:rowOff>9525</xdr:rowOff>
                  </to>
                </anchor>
              </controlPr>
            </control>
          </mc:Choice>
        </mc:AlternateContent>
        <mc:AlternateContent xmlns:mc="http://schemas.openxmlformats.org/markup-compatibility/2006">
          <mc:Choice Requires="x14">
            <control shapeId="12454" r:id="rId175" name="Check Box 166">
              <controlPr defaultSize="0" autoFill="0" autoLine="0" autoPict="0">
                <anchor moveWithCells="1">
                  <from>
                    <xdr:col>12</xdr:col>
                    <xdr:colOff>114300</xdr:colOff>
                    <xdr:row>119</xdr:row>
                    <xdr:rowOff>171450</xdr:rowOff>
                  </from>
                  <to>
                    <xdr:col>13</xdr:col>
                    <xdr:colOff>66675</xdr:colOff>
                    <xdr:row>121</xdr:row>
                    <xdr:rowOff>9525</xdr:rowOff>
                  </to>
                </anchor>
              </controlPr>
            </control>
          </mc:Choice>
        </mc:AlternateContent>
        <mc:AlternateContent xmlns:mc="http://schemas.openxmlformats.org/markup-compatibility/2006">
          <mc:Choice Requires="x14">
            <control shapeId="12455" r:id="rId176" name="Check Box 167">
              <controlPr defaultSize="0" autoFill="0" autoLine="0" autoPict="0">
                <anchor moveWithCells="1">
                  <from>
                    <xdr:col>16</xdr:col>
                    <xdr:colOff>114300</xdr:colOff>
                    <xdr:row>117</xdr:row>
                    <xdr:rowOff>171450</xdr:rowOff>
                  </from>
                  <to>
                    <xdr:col>17</xdr:col>
                    <xdr:colOff>66675</xdr:colOff>
                    <xdr:row>119</xdr:row>
                    <xdr:rowOff>9525</xdr:rowOff>
                  </to>
                </anchor>
              </controlPr>
            </control>
          </mc:Choice>
        </mc:AlternateContent>
        <mc:AlternateContent xmlns:mc="http://schemas.openxmlformats.org/markup-compatibility/2006">
          <mc:Choice Requires="x14">
            <control shapeId="12456" r:id="rId177" name="Check Box 168">
              <controlPr defaultSize="0" autoFill="0" autoLine="0" autoPict="0">
                <anchor moveWithCells="1">
                  <from>
                    <xdr:col>16</xdr:col>
                    <xdr:colOff>114300</xdr:colOff>
                    <xdr:row>118</xdr:row>
                    <xdr:rowOff>171450</xdr:rowOff>
                  </from>
                  <to>
                    <xdr:col>17</xdr:col>
                    <xdr:colOff>66675</xdr:colOff>
                    <xdr:row>120</xdr:row>
                    <xdr:rowOff>9525</xdr:rowOff>
                  </to>
                </anchor>
              </controlPr>
            </control>
          </mc:Choice>
        </mc:AlternateContent>
        <mc:AlternateContent xmlns:mc="http://schemas.openxmlformats.org/markup-compatibility/2006">
          <mc:Choice Requires="x14">
            <control shapeId="12457" r:id="rId178" name="Check Box 169">
              <controlPr defaultSize="0" autoFill="0" autoLine="0" autoPict="0">
                <anchor moveWithCells="1">
                  <from>
                    <xdr:col>16</xdr:col>
                    <xdr:colOff>114300</xdr:colOff>
                    <xdr:row>119</xdr:row>
                    <xdr:rowOff>171450</xdr:rowOff>
                  </from>
                  <to>
                    <xdr:col>17</xdr:col>
                    <xdr:colOff>66675</xdr:colOff>
                    <xdr:row>121</xdr:row>
                    <xdr:rowOff>9525</xdr:rowOff>
                  </to>
                </anchor>
              </controlPr>
            </control>
          </mc:Choice>
        </mc:AlternateContent>
        <mc:AlternateContent xmlns:mc="http://schemas.openxmlformats.org/markup-compatibility/2006">
          <mc:Choice Requires="x14">
            <control shapeId="12458" r:id="rId179" name="Check Box 170">
              <controlPr defaultSize="0" autoFill="0" autoLine="0" autoPict="0">
                <anchor moveWithCells="1">
                  <from>
                    <xdr:col>8</xdr:col>
                    <xdr:colOff>114300</xdr:colOff>
                    <xdr:row>76</xdr:row>
                    <xdr:rowOff>171450</xdr:rowOff>
                  </from>
                  <to>
                    <xdr:col>9</xdr:col>
                    <xdr:colOff>66675</xdr:colOff>
                    <xdr:row>78</xdr:row>
                    <xdr:rowOff>9525</xdr:rowOff>
                  </to>
                </anchor>
              </controlPr>
            </control>
          </mc:Choice>
        </mc:AlternateContent>
        <mc:AlternateContent xmlns:mc="http://schemas.openxmlformats.org/markup-compatibility/2006">
          <mc:Choice Requires="x14">
            <control shapeId="12459" r:id="rId180" name="Check Box 171">
              <controlPr defaultSize="0" autoFill="0" autoLine="0" autoPict="0">
                <anchor moveWithCells="1">
                  <from>
                    <xdr:col>8</xdr:col>
                    <xdr:colOff>114300</xdr:colOff>
                    <xdr:row>77</xdr:row>
                    <xdr:rowOff>171450</xdr:rowOff>
                  </from>
                  <to>
                    <xdr:col>9</xdr:col>
                    <xdr:colOff>66675</xdr:colOff>
                    <xdr:row>79</xdr:row>
                    <xdr:rowOff>9525</xdr:rowOff>
                  </to>
                </anchor>
              </controlPr>
            </control>
          </mc:Choice>
        </mc:AlternateContent>
        <mc:AlternateContent xmlns:mc="http://schemas.openxmlformats.org/markup-compatibility/2006">
          <mc:Choice Requires="x14">
            <control shapeId="12460" r:id="rId181" name="Check Box 172">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12461" r:id="rId182" name="Check Box 173">
              <controlPr defaultSize="0" autoFill="0" autoLine="0" autoPict="0">
                <anchor moveWithCells="1">
                  <from>
                    <xdr:col>12</xdr:col>
                    <xdr:colOff>114300</xdr:colOff>
                    <xdr:row>76</xdr:row>
                    <xdr:rowOff>171450</xdr:rowOff>
                  </from>
                  <to>
                    <xdr:col>13</xdr:col>
                    <xdr:colOff>66675</xdr:colOff>
                    <xdr:row>78</xdr:row>
                    <xdr:rowOff>9525</xdr:rowOff>
                  </to>
                </anchor>
              </controlPr>
            </control>
          </mc:Choice>
        </mc:AlternateContent>
        <mc:AlternateContent xmlns:mc="http://schemas.openxmlformats.org/markup-compatibility/2006">
          <mc:Choice Requires="x14">
            <control shapeId="12462" r:id="rId183" name="Check Box 174">
              <controlPr defaultSize="0" autoFill="0" autoLine="0" autoPict="0">
                <anchor moveWithCells="1">
                  <from>
                    <xdr:col>12</xdr:col>
                    <xdr:colOff>114300</xdr:colOff>
                    <xdr:row>77</xdr:row>
                    <xdr:rowOff>171450</xdr:rowOff>
                  </from>
                  <to>
                    <xdr:col>13</xdr:col>
                    <xdr:colOff>66675</xdr:colOff>
                    <xdr:row>79</xdr:row>
                    <xdr:rowOff>9525</xdr:rowOff>
                  </to>
                </anchor>
              </controlPr>
            </control>
          </mc:Choice>
        </mc:AlternateContent>
        <mc:AlternateContent xmlns:mc="http://schemas.openxmlformats.org/markup-compatibility/2006">
          <mc:Choice Requires="x14">
            <control shapeId="12463" r:id="rId184" name="Check Box 175">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12464" r:id="rId185" name="Check Box 176">
              <controlPr defaultSize="0" autoFill="0" autoLine="0" autoPict="0">
                <anchor moveWithCells="1">
                  <from>
                    <xdr:col>16</xdr:col>
                    <xdr:colOff>114300</xdr:colOff>
                    <xdr:row>76</xdr:row>
                    <xdr:rowOff>171450</xdr:rowOff>
                  </from>
                  <to>
                    <xdr:col>17</xdr:col>
                    <xdr:colOff>66675</xdr:colOff>
                    <xdr:row>78</xdr:row>
                    <xdr:rowOff>9525</xdr:rowOff>
                  </to>
                </anchor>
              </controlPr>
            </control>
          </mc:Choice>
        </mc:AlternateContent>
        <mc:AlternateContent xmlns:mc="http://schemas.openxmlformats.org/markup-compatibility/2006">
          <mc:Choice Requires="x14">
            <control shapeId="12465" r:id="rId186" name="Check Box 177">
              <controlPr defaultSize="0" autoFill="0" autoLine="0" autoPict="0">
                <anchor moveWithCells="1">
                  <from>
                    <xdr:col>16</xdr:col>
                    <xdr:colOff>114300</xdr:colOff>
                    <xdr:row>77</xdr:row>
                    <xdr:rowOff>171450</xdr:rowOff>
                  </from>
                  <to>
                    <xdr:col>17</xdr:col>
                    <xdr:colOff>66675</xdr:colOff>
                    <xdr:row>79</xdr:row>
                    <xdr:rowOff>9525</xdr:rowOff>
                  </to>
                </anchor>
              </controlPr>
            </control>
          </mc:Choice>
        </mc:AlternateContent>
        <mc:AlternateContent xmlns:mc="http://schemas.openxmlformats.org/markup-compatibility/2006">
          <mc:Choice Requires="x14">
            <control shapeId="12466" r:id="rId187" name="Check Box 178">
              <controlPr defaultSize="0" autoFill="0" autoLine="0" autoPict="0">
                <anchor moveWithCells="1">
                  <from>
                    <xdr:col>16</xdr:col>
                    <xdr:colOff>114300</xdr:colOff>
                    <xdr:row>78</xdr:row>
                    <xdr:rowOff>171450</xdr:rowOff>
                  </from>
                  <to>
                    <xdr:col>17</xdr:col>
                    <xdr:colOff>66675</xdr:colOff>
                    <xdr:row>80</xdr:row>
                    <xdr:rowOff>9525</xdr:rowOff>
                  </to>
                </anchor>
              </controlPr>
            </control>
          </mc:Choice>
        </mc:AlternateContent>
        <mc:AlternateContent xmlns:mc="http://schemas.openxmlformats.org/markup-compatibility/2006">
          <mc:Choice Requires="x14">
            <control shapeId="12467" r:id="rId188" name="Check Box 179">
              <controlPr defaultSize="0" autoFill="0" autoLine="0" autoPict="0">
                <anchor moveWithCells="1">
                  <from>
                    <xdr:col>12</xdr:col>
                    <xdr:colOff>114300</xdr:colOff>
                    <xdr:row>89</xdr:row>
                    <xdr:rowOff>171450</xdr:rowOff>
                  </from>
                  <to>
                    <xdr:col>13</xdr:col>
                    <xdr:colOff>66675</xdr:colOff>
                    <xdr:row>91</xdr:row>
                    <xdr:rowOff>9525</xdr:rowOff>
                  </to>
                </anchor>
              </controlPr>
            </control>
          </mc:Choice>
        </mc:AlternateContent>
        <mc:AlternateContent xmlns:mc="http://schemas.openxmlformats.org/markup-compatibility/2006">
          <mc:Choice Requires="x14">
            <control shapeId="12468" r:id="rId189" name="Check Box 180">
              <controlPr defaultSize="0" autoFill="0" autoLine="0" autoPict="0">
                <anchor moveWithCells="1">
                  <from>
                    <xdr:col>12</xdr:col>
                    <xdr:colOff>114300</xdr:colOff>
                    <xdr:row>90</xdr:row>
                    <xdr:rowOff>171450</xdr:rowOff>
                  </from>
                  <to>
                    <xdr:col>13</xdr:col>
                    <xdr:colOff>66675</xdr:colOff>
                    <xdr:row>92</xdr:row>
                    <xdr:rowOff>9525</xdr:rowOff>
                  </to>
                </anchor>
              </controlPr>
            </control>
          </mc:Choice>
        </mc:AlternateContent>
        <mc:AlternateContent xmlns:mc="http://schemas.openxmlformats.org/markup-compatibility/2006">
          <mc:Choice Requires="x14">
            <control shapeId="12469" r:id="rId190" name="Check Box 181">
              <controlPr defaultSize="0" autoFill="0" autoLine="0" autoPict="0">
                <anchor moveWithCells="1">
                  <from>
                    <xdr:col>12</xdr:col>
                    <xdr:colOff>114300</xdr:colOff>
                    <xdr:row>91</xdr:row>
                    <xdr:rowOff>171450</xdr:rowOff>
                  </from>
                  <to>
                    <xdr:col>13</xdr:col>
                    <xdr:colOff>66675</xdr:colOff>
                    <xdr:row>93</xdr:row>
                    <xdr:rowOff>9525</xdr:rowOff>
                  </to>
                </anchor>
              </controlPr>
            </control>
          </mc:Choice>
        </mc:AlternateContent>
        <mc:AlternateContent xmlns:mc="http://schemas.openxmlformats.org/markup-compatibility/2006">
          <mc:Choice Requires="x14">
            <control shapeId="12470" r:id="rId191" name="Check Box 182">
              <controlPr defaultSize="0" autoFill="0" autoLine="0" autoPict="0">
                <anchor moveWithCells="1">
                  <from>
                    <xdr:col>8</xdr:col>
                    <xdr:colOff>114300</xdr:colOff>
                    <xdr:row>68</xdr:row>
                    <xdr:rowOff>295275</xdr:rowOff>
                  </from>
                  <to>
                    <xdr:col>9</xdr:col>
                    <xdr:colOff>66675</xdr:colOff>
                    <xdr:row>70</xdr:row>
                    <xdr:rowOff>28575</xdr:rowOff>
                  </to>
                </anchor>
              </controlPr>
            </control>
          </mc:Choice>
        </mc:AlternateContent>
        <mc:AlternateContent xmlns:mc="http://schemas.openxmlformats.org/markup-compatibility/2006">
          <mc:Choice Requires="x14">
            <control shapeId="12471" r:id="rId192" name="Check Box 183">
              <controlPr defaultSize="0" autoFill="0" autoLine="0" autoPict="0">
                <anchor moveWithCells="1">
                  <from>
                    <xdr:col>10</xdr:col>
                    <xdr:colOff>114300</xdr:colOff>
                    <xdr:row>68</xdr:row>
                    <xdr:rowOff>295275</xdr:rowOff>
                  </from>
                  <to>
                    <xdr:col>11</xdr:col>
                    <xdr:colOff>66675</xdr:colOff>
                    <xdr:row>70</xdr:row>
                    <xdr:rowOff>28575</xdr:rowOff>
                  </to>
                </anchor>
              </controlPr>
            </control>
          </mc:Choice>
        </mc:AlternateContent>
        <mc:AlternateContent xmlns:mc="http://schemas.openxmlformats.org/markup-compatibility/2006">
          <mc:Choice Requires="x14">
            <control shapeId="12472" r:id="rId193" name="Check Box 184">
              <controlPr defaultSize="0" autoFill="0" autoLine="0" autoPict="0">
                <anchor moveWithCells="1">
                  <from>
                    <xdr:col>12</xdr:col>
                    <xdr:colOff>114300</xdr:colOff>
                    <xdr:row>68</xdr:row>
                    <xdr:rowOff>295275</xdr:rowOff>
                  </from>
                  <to>
                    <xdr:col>13</xdr:col>
                    <xdr:colOff>66675</xdr:colOff>
                    <xdr:row>70</xdr:row>
                    <xdr:rowOff>28575</xdr:rowOff>
                  </to>
                </anchor>
              </controlPr>
            </control>
          </mc:Choice>
        </mc:AlternateContent>
        <mc:AlternateContent xmlns:mc="http://schemas.openxmlformats.org/markup-compatibility/2006">
          <mc:Choice Requires="x14">
            <control shapeId="12473" r:id="rId194" name="Check Box 185">
              <controlPr defaultSize="0" autoFill="0" autoLine="0" autoPict="0">
                <anchor moveWithCells="1">
                  <from>
                    <xdr:col>14</xdr:col>
                    <xdr:colOff>114300</xdr:colOff>
                    <xdr:row>68</xdr:row>
                    <xdr:rowOff>295275</xdr:rowOff>
                  </from>
                  <to>
                    <xdr:col>15</xdr:col>
                    <xdr:colOff>66675</xdr:colOff>
                    <xdr:row>70</xdr:row>
                    <xdr:rowOff>28575</xdr:rowOff>
                  </to>
                </anchor>
              </controlPr>
            </control>
          </mc:Choice>
        </mc:AlternateContent>
        <mc:AlternateContent xmlns:mc="http://schemas.openxmlformats.org/markup-compatibility/2006">
          <mc:Choice Requires="x14">
            <control shapeId="12474" r:id="rId195" name="Check Box 186">
              <controlPr defaultSize="0" autoFill="0" autoLine="0" autoPict="0">
                <anchor moveWithCells="1">
                  <from>
                    <xdr:col>16</xdr:col>
                    <xdr:colOff>114300</xdr:colOff>
                    <xdr:row>68</xdr:row>
                    <xdr:rowOff>295275</xdr:rowOff>
                  </from>
                  <to>
                    <xdr:col>17</xdr:col>
                    <xdr:colOff>66675</xdr:colOff>
                    <xdr:row>70</xdr:row>
                    <xdr:rowOff>28575</xdr:rowOff>
                  </to>
                </anchor>
              </controlPr>
            </control>
          </mc:Choice>
        </mc:AlternateContent>
        <mc:AlternateContent xmlns:mc="http://schemas.openxmlformats.org/markup-compatibility/2006">
          <mc:Choice Requires="x14">
            <control shapeId="12475" r:id="rId196" name="Check Box 187">
              <controlPr defaultSize="0" autoFill="0" autoLine="0" autoPict="0">
                <anchor moveWithCells="1">
                  <from>
                    <xdr:col>18</xdr:col>
                    <xdr:colOff>114300</xdr:colOff>
                    <xdr:row>68</xdr:row>
                    <xdr:rowOff>295275</xdr:rowOff>
                  </from>
                  <to>
                    <xdr:col>19</xdr:col>
                    <xdr:colOff>66675</xdr:colOff>
                    <xdr:row>70</xdr:row>
                    <xdr:rowOff>28575</xdr:rowOff>
                  </to>
                </anchor>
              </controlPr>
            </control>
          </mc:Choice>
        </mc:AlternateContent>
        <mc:AlternateContent xmlns:mc="http://schemas.openxmlformats.org/markup-compatibility/2006">
          <mc:Choice Requires="x14">
            <control shapeId="12476" r:id="rId197" name="Check Box 188">
              <controlPr defaultSize="0" autoFill="0" autoLine="0" autoPict="0">
                <anchor moveWithCells="1">
                  <from>
                    <xdr:col>14</xdr:col>
                    <xdr:colOff>161925</xdr:colOff>
                    <xdr:row>178</xdr:row>
                    <xdr:rowOff>171450</xdr:rowOff>
                  </from>
                  <to>
                    <xdr:col>15</xdr:col>
                    <xdr:colOff>114300</xdr:colOff>
                    <xdr:row>180</xdr:row>
                    <xdr:rowOff>9525</xdr:rowOff>
                  </to>
                </anchor>
              </controlPr>
            </control>
          </mc:Choice>
        </mc:AlternateContent>
        <mc:AlternateContent xmlns:mc="http://schemas.openxmlformats.org/markup-compatibility/2006">
          <mc:Choice Requires="x14">
            <control shapeId="12477" r:id="rId198" name="Check Box 189">
              <controlPr defaultSize="0" autoFill="0" autoLine="0" autoPict="0">
                <anchor moveWithCells="1">
                  <from>
                    <xdr:col>16</xdr:col>
                    <xdr:colOff>161925</xdr:colOff>
                    <xdr:row>178</xdr:row>
                    <xdr:rowOff>171450</xdr:rowOff>
                  </from>
                  <to>
                    <xdr:col>17</xdr:col>
                    <xdr:colOff>114300</xdr:colOff>
                    <xdr:row>180</xdr:row>
                    <xdr:rowOff>9525</xdr:rowOff>
                  </to>
                </anchor>
              </controlPr>
            </control>
          </mc:Choice>
        </mc:AlternateContent>
        <mc:AlternateContent xmlns:mc="http://schemas.openxmlformats.org/markup-compatibility/2006">
          <mc:Choice Requires="x14">
            <control shapeId="12478" r:id="rId199" name="Check Box 190">
              <controlPr defaultSize="0" autoFill="0" autoLine="0" autoPict="0">
                <anchor moveWithCells="1">
                  <from>
                    <xdr:col>10</xdr:col>
                    <xdr:colOff>142875</xdr:colOff>
                    <xdr:row>157</xdr:row>
                    <xdr:rowOff>171450</xdr:rowOff>
                  </from>
                  <to>
                    <xdr:col>11</xdr:col>
                    <xdr:colOff>95250</xdr:colOff>
                    <xdr:row>159</xdr:row>
                    <xdr:rowOff>9525</xdr:rowOff>
                  </to>
                </anchor>
              </controlPr>
            </control>
          </mc:Choice>
        </mc:AlternateContent>
        <mc:AlternateContent xmlns:mc="http://schemas.openxmlformats.org/markup-compatibility/2006">
          <mc:Choice Requires="x14">
            <control shapeId="12479" r:id="rId200" name="Check Box 191">
              <controlPr defaultSize="0" autoFill="0" autoLine="0" autoPict="0">
                <anchor moveWithCells="1">
                  <from>
                    <xdr:col>12</xdr:col>
                    <xdr:colOff>161925</xdr:colOff>
                    <xdr:row>157</xdr:row>
                    <xdr:rowOff>171450</xdr:rowOff>
                  </from>
                  <to>
                    <xdr:col>13</xdr:col>
                    <xdr:colOff>114300</xdr:colOff>
                    <xdr:row>159</xdr:row>
                    <xdr:rowOff>9525</xdr:rowOff>
                  </to>
                </anchor>
              </controlPr>
            </control>
          </mc:Choice>
        </mc:AlternateContent>
        <mc:AlternateContent xmlns:mc="http://schemas.openxmlformats.org/markup-compatibility/2006">
          <mc:Choice Requires="x14">
            <control shapeId="12480" r:id="rId201" name="Check Box 192">
              <controlPr defaultSize="0" autoFill="0" autoLine="0" autoPict="0">
                <anchor moveWithCells="1">
                  <from>
                    <xdr:col>1</xdr:col>
                    <xdr:colOff>152400</xdr:colOff>
                    <xdr:row>26</xdr:row>
                    <xdr:rowOff>171450</xdr:rowOff>
                  </from>
                  <to>
                    <xdr:col>2</xdr:col>
                    <xdr:colOff>104775</xdr:colOff>
                    <xdr:row>28</xdr:row>
                    <xdr:rowOff>9525</xdr:rowOff>
                  </to>
                </anchor>
              </controlPr>
            </control>
          </mc:Choice>
        </mc:AlternateContent>
        <mc:AlternateContent xmlns:mc="http://schemas.openxmlformats.org/markup-compatibility/2006">
          <mc:Choice Requires="x14">
            <control shapeId="12481" r:id="rId202" name="Check Box 193">
              <controlPr defaultSize="0" autoFill="0" autoLine="0" autoPict="0">
                <anchor moveWithCells="1">
                  <from>
                    <xdr:col>1</xdr:col>
                    <xdr:colOff>152400</xdr:colOff>
                    <xdr:row>27</xdr:row>
                    <xdr:rowOff>171450</xdr:rowOff>
                  </from>
                  <to>
                    <xdr:col>2</xdr:col>
                    <xdr:colOff>104775</xdr:colOff>
                    <xdr:row>29</xdr:row>
                    <xdr:rowOff>9525</xdr:rowOff>
                  </to>
                </anchor>
              </controlPr>
            </control>
          </mc:Choice>
        </mc:AlternateContent>
        <mc:AlternateContent xmlns:mc="http://schemas.openxmlformats.org/markup-compatibility/2006">
          <mc:Choice Requires="x14">
            <control shapeId="12482" r:id="rId203" name="Check Box 194">
              <controlPr defaultSize="0" autoFill="0" autoLine="0" autoPict="0">
                <anchor moveWithCells="1">
                  <from>
                    <xdr:col>1</xdr:col>
                    <xdr:colOff>152400</xdr:colOff>
                    <xdr:row>28</xdr:row>
                    <xdr:rowOff>171450</xdr:rowOff>
                  </from>
                  <to>
                    <xdr:col>2</xdr:col>
                    <xdr:colOff>104775</xdr:colOff>
                    <xdr:row>30</xdr:row>
                    <xdr:rowOff>9525</xdr:rowOff>
                  </to>
                </anchor>
              </controlPr>
            </control>
          </mc:Choice>
        </mc:AlternateContent>
        <mc:AlternateContent xmlns:mc="http://schemas.openxmlformats.org/markup-compatibility/2006">
          <mc:Choice Requires="x14">
            <control shapeId="12483" r:id="rId204" name="Check Box 195">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12484" r:id="rId205" name="Check Box 196">
              <controlPr defaultSize="0" autoFill="0" autoLine="0" autoPict="0">
                <anchor moveWithCells="1">
                  <from>
                    <xdr:col>12</xdr:col>
                    <xdr:colOff>161925</xdr:colOff>
                    <xdr:row>29</xdr:row>
                    <xdr:rowOff>171450</xdr:rowOff>
                  </from>
                  <to>
                    <xdr:col>13</xdr:col>
                    <xdr:colOff>114300</xdr:colOff>
                    <xdr:row>31</xdr:row>
                    <xdr:rowOff>9525</xdr:rowOff>
                  </to>
                </anchor>
              </controlPr>
            </control>
          </mc:Choice>
        </mc:AlternateContent>
        <mc:AlternateContent xmlns:mc="http://schemas.openxmlformats.org/markup-compatibility/2006">
          <mc:Choice Requires="x14">
            <control shapeId="12485" r:id="rId206" name="Check Box 197">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12486" r:id="rId207" name="Check Box 198">
              <controlPr defaultSize="0" autoFill="0" autoLine="0" autoPict="0">
                <anchor moveWithCells="1">
                  <from>
                    <xdr:col>12</xdr:col>
                    <xdr:colOff>161925</xdr:colOff>
                    <xdr:row>30</xdr:row>
                    <xdr:rowOff>171450</xdr:rowOff>
                  </from>
                  <to>
                    <xdr:col>13</xdr:col>
                    <xdr:colOff>114300</xdr:colOff>
                    <xdr:row>32</xdr:row>
                    <xdr:rowOff>9525</xdr:rowOff>
                  </to>
                </anchor>
              </controlPr>
            </control>
          </mc:Choice>
        </mc:AlternateContent>
        <mc:AlternateContent xmlns:mc="http://schemas.openxmlformats.org/markup-compatibility/2006">
          <mc:Choice Requires="x14">
            <control shapeId="12487" r:id="rId208" name="Check Box 199">
              <controlPr defaultSize="0" autoFill="0" autoLine="0" autoPict="0">
                <anchor moveWithCells="1">
                  <from>
                    <xdr:col>10</xdr:col>
                    <xdr:colOff>161925</xdr:colOff>
                    <xdr:row>9</xdr:row>
                    <xdr:rowOff>171450</xdr:rowOff>
                  </from>
                  <to>
                    <xdr:col>11</xdr:col>
                    <xdr:colOff>114300</xdr:colOff>
                    <xdr:row>11</xdr:row>
                    <xdr:rowOff>9525</xdr:rowOff>
                  </to>
                </anchor>
              </controlPr>
            </control>
          </mc:Choice>
        </mc:AlternateContent>
        <mc:AlternateContent xmlns:mc="http://schemas.openxmlformats.org/markup-compatibility/2006">
          <mc:Choice Requires="x14">
            <control shapeId="12488" r:id="rId209" name="Check Box 200">
              <controlPr defaultSize="0" autoFill="0" autoLine="0" autoPict="0">
                <anchor moveWithCells="1">
                  <from>
                    <xdr:col>12</xdr:col>
                    <xdr:colOff>161925</xdr:colOff>
                    <xdr:row>9</xdr:row>
                    <xdr:rowOff>171450</xdr:rowOff>
                  </from>
                  <to>
                    <xdr:col>13</xdr:col>
                    <xdr:colOff>114300</xdr:colOff>
                    <xdr:row>11</xdr:row>
                    <xdr:rowOff>9525</xdr:rowOff>
                  </to>
                </anchor>
              </controlPr>
            </control>
          </mc:Choice>
        </mc:AlternateContent>
        <mc:AlternateContent xmlns:mc="http://schemas.openxmlformats.org/markup-compatibility/2006">
          <mc:Choice Requires="x14">
            <control shapeId="12489" r:id="rId210" name="Check Box 201">
              <controlPr defaultSize="0" autoFill="0" autoLine="0" autoPict="0">
                <anchor moveWithCells="1">
                  <from>
                    <xdr:col>10</xdr:col>
                    <xdr:colOff>142875</xdr:colOff>
                    <xdr:row>162</xdr:row>
                    <xdr:rowOff>171450</xdr:rowOff>
                  </from>
                  <to>
                    <xdr:col>11</xdr:col>
                    <xdr:colOff>95250</xdr:colOff>
                    <xdr:row>164</xdr:row>
                    <xdr:rowOff>9525</xdr:rowOff>
                  </to>
                </anchor>
              </controlPr>
            </control>
          </mc:Choice>
        </mc:AlternateContent>
        <mc:AlternateContent xmlns:mc="http://schemas.openxmlformats.org/markup-compatibility/2006">
          <mc:Choice Requires="x14">
            <control shapeId="12490" r:id="rId211" name="Check Box 202">
              <controlPr defaultSize="0" autoFill="0" autoLine="0" autoPict="0">
                <anchor moveWithCells="1">
                  <from>
                    <xdr:col>12</xdr:col>
                    <xdr:colOff>161925</xdr:colOff>
                    <xdr:row>162</xdr:row>
                    <xdr:rowOff>171450</xdr:rowOff>
                  </from>
                  <to>
                    <xdr:col>13</xdr:col>
                    <xdr:colOff>114300</xdr:colOff>
                    <xdr:row>164</xdr:row>
                    <xdr:rowOff>9525</xdr:rowOff>
                  </to>
                </anchor>
              </controlPr>
            </control>
          </mc:Choice>
        </mc:AlternateContent>
        <mc:AlternateContent xmlns:mc="http://schemas.openxmlformats.org/markup-compatibility/2006">
          <mc:Choice Requires="x14">
            <control shapeId="12491" r:id="rId212" name="Check Box 203">
              <controlPr defaultSize="0" autoFill="0" autoLine="0" autoPict="0">
                <anchor moveWithCells="1">
                  <from>
                    <xdr:col>10</xdr:col>
                    <xdr:colOff>142875</xdr:colOff>
                    <xdr:row>163</xdr:row>
                    <xdr:rowOff>171450</xdr:rowOff>
                  </from>
                  <to>
                    <xdr:col>11</xdr:col>
                    <xdr:colOff>95250</xdr:colOff>
                    <xdr:row>165</xdr:row>
                    <xdr:rowOff>9525</xdr:rowOff>
                  </to>
                </anchor>
              </controlPr>
            </control>
          </mc:Choice>
        </mc:AlternateContent>
        <mc:AlternateContent xmlns:mc="http://schemas.openxmlformats.org/markup-compatibility/2006">
          <mc:Choice Requires="x14">
            <control shapeId="12492" r:id="rId213" name="Check Box 204">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12493" r:id="rId214" name="Check Box 205">
              <controlPr defaultSize="0" autoFill="0" autoLine="0" autoPict="0">
                <anchor moveWithCells="1">
                  <from>
                    <xdr:col>10</xdr:col>
                    <xdr:colOff>142875</xdr:colOff>
                    <xdr:row>164</xdr:row>
                    <xdr:rowOff>171450</xdr:rowOff>
                  </from>
                  <to>
                    <xdr:col>11</xdr:col>
                    <xdr:colOff>95250</xdr:colOff>
                    <xdr:row>166</xdr:row>
                    <xdr:rowOff>9525</xdr:rowOff>
                  </to>
                </anchor>
              </controlPr>
            </control>
          </mc:Choice>
        </mc:AlternateContent>
        <mc:AlternateContent xmlns:mc="http://schemas.openxmlformats.org/markup-compatibility/2006">
          <mc:Choice Requires="x14">
            <control shapeId="12494" r:id="rId215" name="Check Box 206">
              <controlPr defaultSize="0" autoFill="0" autoLine="0" autoPict="0">
                <anchor moveWithCells="1">
                  <from>
                    <xdr:col>12</xdr:col>
                    <xdr:colOff>161925</xdr:colOff>
                    <xdr:row>164</xdr:row>
                    <xdr:rowOff>171450</xdr:rowOff>
                  </from>
                  <to>
                    <xdr:col>13</xdr:col>
                    <xdr:colOff>114300</xdr:colOff>
                    <xdr:row>166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Instructions</vt:lpstr>
      <vt:lpstr>Order Form</vt:lpstr>
      <vt:lpstr>Corporate Info</vt:lpstr>
      <vt:lpstr>Staffing Metrics</vt:lpstr>
      <vt:lpstr>Agency Data</vt:lpstr>
      <vt:lpstr>Jobs 1-105 Salary</vt:lpstr>
      <vt:lpstr>Jobs 201-265 Hourly + Visit</vt:lpstr>
      <vt:lpstr>Jobs 270-370 Hourly</vt:lpstr>
      <vt:lpstr>Fringe Benefits</vt:lpstr>
      <vt:lpstr>Job Descriptions</vt:lpstr>
      <vt:lpstr>'Agency Data'!Print_Area</vt:lpstr>
      <vt:lpstr>'Corporate Info'!Print_Area</vt:lpstr>
      <vt:lpstr>'Fringe Benefits'!Print_Area</vt:lpstr>
      <vt:lpstr>Instructions!Print_Area</vt:lpstr>
      <vt:lpstr>'Job Descriptions'!Print_Area</vt:lpstr>
      <vt:lpstr>'Jobs 1-105 Salary'!Print_Area</vt:lpstr>
      <vt:lpstr>'Jobs 201-265 Hourly + Visit'!Print_Area</vt:lpstr>
      <vt:lpstr>'Jobs 270-370 Hourly'!Print_Area</vt:lpstr>
      <vt:lpstr>'Order Form'!Print_Area</vt:lpstr>
      <vt:lpstr>'Staffing Metrics'!Print_Area</vt:lpstr>
      <vt:lpstr>'Job Descriptions'!Print_Titles</vt:lpstr>
      <vt:lpstr>'Jobs 1-105 Salary'!Print_Titles</vt:lpstr>
      <vt:lpstr>'Jobs 201-265 Hourly + Visit'!Print_Titles</vt:lpstr>
      <vt:lpstr>'Jobs 270-370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HCS Home Care Questionnaire</dc:title>
  <dc:creator>HCS</dc:creator>
  <cp:lastModifiedBy>Rich Cioffe</cp:lastModifiedBy>
  <cp:lastPrinted>2024-06-05T20:13:52Z</cp:lastPrinted>
  <dcterms:created xsi:type="dcterms:W3CDTF">2024-06-01T18:06:29Z</dcterms:created>
  <dcterms:modified xsi:type="dcterms:W3CDTF">2024-06-06T15:27:06Z</dcterms:modified>
</cp:coreProperties>
</file>